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365frrqutneduar-my.sharepoint.com/personal/afolla_comunidad_frrq_utn_edu_ar/Documents/UTN/Laboratorio Fluidodinámica/2024/03 LAB2024/LAB02/"/>
    </mc:Choice>
  </mc:AlternateContent>
  <xr:revisionPtr revIDLastSave="3" documentId="11_03C9B05B97178031E257F63C81CD00883069675C" xr6:coauthVersionLast="47" xr6:coauthVersionMax="47" xr10:uidLastSave="{EF127EA8-3E02-450F-B08C-F3D795D6C450}"/>
  <bookViews>
    <workbookView xWindow="-120" yWindow="-120" windowWidth="24240" windowHeight="13290" xr2:uid="{00000000-000D-0000-FFFF-FFFF00000000}"/>
  </bookViews>
  <sheets>
    <sheet name="Balsa" sheetId="2" r:id="rId1"/>
    <sheet name="are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39" i="2" s="1"/>
  <c r="B40" i="2" s="1"/>
  <c r="B5" i="2" l="1"/>
  <c r="B17" i="2" s="1"/>
</calcChain>
</file>

<file path=xl/sharedStrings.xml><?xml version="1.0" encoding="utf-8"?>
<sst xmlns="http://schemas.openxmlformats.org/spreadsheetml/2006/main" count="183" uniqueCount="37">
  <si>
    <t>D =</t>
  </si>
  <si>
    <t>L =</t>
  </si>
  <si>
    <t>A =</t>
  </si>
  <si>
    <t>C =</t>
  </si>
  <si>
    <t>E =</t>
  </si>
  <si>
    <t>P cilindro =</t>
  </si>
  <si>
    <t xml:space="preserve"> g</t>
  </si>
  <si>
    <t>Pp =</t>
  </si>
  <si>
    <t>Peso Propio</t>
  </si>
  <si>
    <t>P base =</t>
  </si>
  <si>
    <t>Pp = 2xPc+Pb =</t>
  </si>
  <si>
    <t xml:space="preserve"> mm</t>
  </si>
  <si>
    <t>Yi = f(F,X)</t>
  </si>
  <si>
    <t>F1</t>
  </si>
  <si>
    <t>F2</t>
  </si>
  <si>
    <t>F3</t>
  </si>
  <si>
    <t>F [kg]↓\X[mm]→</t>
  </si>
  <si>
    <t>formul</t>
  </si>
  <si>
    <t>dato</t>
  </si>
  <si>
    <t>Yd = f(F,X)</t>
  </si>
  <si>
    <t>Ri = f(F,X)</t>
  </si>
  <si>
    <t>Rd = f(F,X)</t>
  </si>
  <si>
    <t>X1</t>
  </si>
  <si>
    <t>X2</t>
  </si>
  <si>
    <t>X3</t>
  </si>
  <si>
    <t>X4</t>
  </si>
  <si>
    <t>X5</t>
  </si>
  <si>
    <t>X6</t>
  </si>
  <si>
    <t>X7</t>
  </si>
  <si>
    <t>CALADO DE PONTONES</t>
  </si>
  <si>
    <t>REACCIONES DE APOYOS</t>
  </si>
  <si>
    <t>(cálculo auxiliar)</t>
  </si>
  <si>
    <t>A1 =</t>
  </si>
  <si>
    <t xml:space="preserve"> dm²</t>
  </si>
  <si>
    <t>V1 =</t>
  </si>
  <si>
    <t xml:space="preserve"> dm³</t>
  </si>
  <si>
    <t>V1+V2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</si>
</sst>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2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1" fontId="1" fillId="0" borderId="0" xfId="0" applyNumberFormat="1" applyFont="1"/>
    <xf numFmtId="2" fontId="3" fillId="0" borderId="1" xfId="0" applyNumberFormat="1" applyFont="1" applyBorder="1"/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0</xdr:rowOff>
    </xdr:from>
    <xdr:to>
      <xdr:col>10</xdr:col>
      <xdr:colOff>507941</xdr:colOff>
      <xdr:row>22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689291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28575</xdr:rowOff>
    </xdr:from>
    <xdr:to>
      <xdr:col>11</xdr:col>
      <xdr:colOff>371475</xdr:colOff>
      <xdr:row>43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2575"/>
          <a:ext cx="87534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409575</xdr:colOff>
      <xdr:row>27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91575" cy="519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tabSelected="1" zoomScale="70" zoomScaleNormal="70" workbookViewId="0">
      <selection activeCell="C26" sqref="C26"/>
    </sheetView>
  </sheetViews>
  <sheetFormatPr baseColWidth="10" defaultRowHeight="15" x14ac:dyDescent="0.25"/>
  <cols>
    <col min="1" max="1" width="13.85546875" style="1" bestFit="1" customWidth="1"/>
    <col min="2" max="10" width="7" customWidth="1"/>
    <col min="11" max="11" width="13.85546875" style="1" bestFit="1" customWidth="1"/>
    <col min="12" max="19" width="7" customWidth="1"/>
  </cols>
  <sheetData>
    <row r="1" spans="1:13" x14ac:dyDescent="0.25">
      <c r="A1" s="1" t="s">
        <v>2</v>
      </c>
      <c r="B1">
        <v>400</v>
      </c>
      <c r="C1" t="s">
        <v>11</v>
      </c>
    </row>
    <row r="2" spans="1:13" x14ac:dyDescent="0.25">
      <c r="A2" s="1" t="s">
        <v>3</v>
      </c>
      <c r="B2">
        <v>500</v>
      </c>
      <c r="C2" t="s">
        <v>11</v>
      </c>
    </row>
    <row r="3" spans="1:13" x14ac:dyDescent="0.25">
      <c r="A3" s="1" t="s">
        <v>0</v>
      </c>
      <c r="B3">
        <v>110</v>
      </c>
      <c r="C3" t="s">
        <v>11</v>
      </c>
    </row>
    <row r="4" spans="1:13" x14ac:dyDescent="0.25">
      <c r="A4" s="1" t="s">
        <v>4</v>
      </c>
      <c r="B4">
        <v>10</v>
      </c>
      <c r="C4" t="s">
        <v>11</v>
      </c>
    </row>
    <row r="5" spans="1:13" x14ac:dyDescent="0.25">
      <c r="A5" s="1" t="s">
        <v>1</v>
      </c>
      <c r="B5">
        <f>B6+100*2</f>
        <v>200</v>
      </c>
      <c r="C5" t="s">
        <v>11</v>
      </c>
    </row>
    <row r="14" spans="1:13" x14ac:dyDescent="0.25">
      <c r="A14" s="1" t="s">
        <v>5</v>
      </c>
      <c r="B14">
        <v>776</v>
      </c>
      <c r="C14" t="s">
        <v>6</v>
      </c>
    </row>
    <row r="15" spans="1:13" x14ac:dyDescent="0.25">
      <c r="A15" s="1" t="s">
        <v>9</v>
      </c>
      <c r="B15">
        <v>2734</v>
      </c>
      <c r="C15" t="s">
        <v>6</v>
      </c>
    </row>
    <row r="16" spans="1:13" x14ac:dyDescent="0.25">
      <c r="A16" s="1" t="s">
        <v>7</v>
      </c>
      <c r="B16" s="11" t="s">
        <v>8</v>
      </c>
      <c r="C16" s="11"/>
      <c r="L16" s="11"/>
      <c r="M16" s="11"/>
    </row>
    <row r="17" spans="1:19" x14ac:dyDescent="0.25">
      <c r="A17" s="1" t="s">
        <v>10</v>
      </c>
      <c r="B17">
        <f>B15+B14*2</f>
        <v>4286</v>
      </c>
      <c r="C17" t="s">
        <v>6</v>
      </c>
    </row>
    <row r="23" spans="1:19" x14ac:dyDescent="0.25">
      <c r="A23" s="9" t="s">
        <v>29</v>
      </c>
      <c r="K23" s="9" t="s">
        <v>30</v>
      </c>
      <c r="N23" t="s">
        <v>31</v>
      </c>
    </row>
    <row r="24" spans="1:19" x14ac:dyDescent="0.25">
      <c r="A24" s="4" t="s">
        <v>12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27</v>
      </c>
      <c r="I24" s="3" t="s">
        <v>28</v>
      </c>
      <c r="J24" s="3"/>
      <c r="K24" s="4" t="s">
        <v>20</v>
      </c>
      <c r="M24" s="3" t="s">
        <v>22</v>
      </c>
      <c r="N24" s="3" t="s">
        <v>23</v>
      </c>
      <c r="O24" s="3" t="s">
        <v>24</v>
      </c>
      <c r="P24" s="3" t="s">
        <v>25</v>
      </c>
      <c r="Q24" s="3" t="s">
        <v>26</v>
      </c>
      <c r="R24" s="3" t="s">
        <v>27</v>
      </c>
      <c r="S24" s="3" t="s">
        <v>28</v>
      </c>
    </row>
    <row r="25" spans="1:19" x14ac:dyDescent="0.25">
      <c r="A25" s="10" t="s">
        <v>16</v>
      </c>
      <c r="B25" s="10"/>
      <c r="C25" s="7">
        <v>0</v>
      </c>
      <c r="D25" s="7">
        <v>100</v>
      </c>
      <c r="E25" s="7">
        <v>200</v>
      </c>
      <c r="F25" s="7" t="s">
        <v>18</v>
      </c>
      <c r="G25" s="7" t="s">
        <v>18</v>
      </c>
      <c r="H25" s="7" t="s">
        <v>18</v>
      </c>
      <c r="I25" s="7" t="s">
        <v>18</v>
      </c>
      <c r="J25" s="3"/>
      <c r="K25" s="10" t="s">
        <v>16</v>
      </c>
      <c r="L25" s="10"/>
      <c r="M25" s="7">
        <v>0</v>
      </c>
      <c r="N25" s="7">
        <v>100</v>
      </c>
      <c r="O25" s="7">
        <v>200</v>
      </c>
      <c r="P25" s="7" t="s">
        <v>18</v>
      </c>
      <c r="Q25" s="7" t="s">
        <v>18</v>
      </c>
      <c r="R25" s="7" t="s">
        <v>18</v>
      </c>
      <c r="S25" s="7" t="s">
        <v>18</v>
      </c>
    </row>
    <row r="26" spans="1:19" x14ac:dyDescent="0.25">
      <c r="A26" s="1" t="s">
        <v>13</v>
      </c>
      <c r="B26" s="5">
        <v>1</v>
      </c>
      <c r="C26" s="8" t="s">
        <v>17</v>
      </c>
      <c r="D26" s="8" t="s">
        <v>17</v>
      </c>
      <c r="E26" s="8" t="s">
        <v>17</v>
      </c>
      <c r="F26" s="8" t="s">
        <v>17</v>
      </c>
      <c r="G26" s="8" t="s">
        <v>17</v>
      </c>
      <c r="H26" s="8" t="s">
        <v>17</v>
      </c>
      <c r="I26" s="8" t="s">
        <v>17</v>
      </c>
      <c r="J26" s="3"/>
      <c r="K26" s="1" t="s">
        <v>13</v>
      </c>
      <c r="L26" s="5">
        <v>1</v>
      </c>
      <c r="M26" s="8" t="s">
        <v>17</v>
      </c>
      <c r="N26" s="8" t="s">
        <v>17</v>
      </c>
      <c r="O26" s="8" t="s">
        <v>17</v>
      </c>
      <c r="P26" s="8" t="s">
        <v>17</v>
      </c>
      <c r="Q26" s="8" t="s">
        <v>17</v>
      </c>
      <c r="R26" s="8" t="s">
        <v>17</v>
      </c>
      <c r="S26" s="8" t="s">
        <v>17</v>
      </c>
    </row>
    <row r="27" spans="1:19" x14ac:dyDescent="0.25">
      <c r="A27" s="2" t="s">
        <v>14</v>
      </c>
      <c r="B27" s="6" t="s">
        <v>18</v>
      </c>
      <c r="C27" s="8" t="s">
        <v>17</v>
      </c>
      <c r="D27" s="8" t="s">
        <v>17</v>
      </c>
      <c r="E27" s="8" t="s">
        <v>17</v>
      </c>
      <c r="F27" s="8" t="s">
        <v>17</v>
      </c>
      <c r="G27" s="8" t="s">
        <v>17</v>
      </c>
      <c r="H27" s="8" t="s">
        <v>17</v>
      </c>
      <c r="I27" s="8" t="s">
        <v>17</v>
      </c>
      <c r="J27" s="3"/>
      <c r="K27" s="2" t="s">
        <v>14</v>
      </c>
      <c r="L27" s="6" t="s">
        <v>18</v>
      </c>
      <c r="M27" s="8" t="s">
        <v>17</v>
      </c>
      <c r="N27" s="8" t="s">
        <v>17</v>
      </c>
      <c r="O27" s="8" t="s">
        <v>17</v>
      </c>
      <c r="P27" s="8" t="s">
        <v>17</v>
      </c>
      <c r="Q27" s="8" t="s">
        <v>17</v>
      </c>
      <c r="R27" s="8" t="s">
        <v>17</v>
      </c>
      <c r="S27" s="8" t="s">
        <v>17</v>
      </c>
    </row>
    <row r="28" spans="1:19" x14ac:dyDescent="0.25">
      <c r="A28" s="2" t="s">
        <v>15</v>
      </c>
      <c r="B28" s="6" t="s">
        <v>18</v>
      </c>
      <c r="C28" s="8" t="s">
        <v>17</v>
      </c>
      <c r="D28" s="8" t="s">
        <v>17</v>
      </c>
      <c r="E28" s="8" t="s">
        <v>17</v>
      </c>
      <c r="F28" s="8" t="s">
        <v>17</v>
      </c>
      <c r="G28" s="8" t="s">
        <v>17</v>
      </c>
      <c r="H28" s="8" t="s">
        <v>17</v>
      </c>
      <c r="I28" s="8" t="s">
        <v>17</v>
      </c>
      <c r="J28" s="3"/>
      <c r="K28" s="2" t="s">
        <v>15</v>
      </c>
      <c r="L28" s="6" t="s">
        <v>18</v>
      </c>
      <c r="M28" s="8" t="s">
        <v>17</v>
      </c>
      <c r="N28" s="8" t="s">
        <v>17</v>
      </c>
      <c r="O28" s="8" t="s">
        <v>17</v>
      </c>
      <c r="P28" s="8" t="s">
        <v>17</v>
      </c>
      <c r="Q28" s="8" t="s">
        <v>17</v>
      </c>
      <c r="R28" s="8" t="s">
        <v>17</v>
      </c>
      <c r="S28" s="8" t="s">
        <v>17</v>
      </c>
    </row>
    <row r="29" spans="1:19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2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4" t="s">
        <v>19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27</v>
      </c>
      <c r="I30" s="3" t="s">
        <v>28</v>
      </c>
      <c r="J30" s="3"/>
      <c r="K30" s="4" t="s">
        <v>21</v>
      </c>
      <c r="M30" s="3" t="s">
        <v>22</v>
      </c>
      <c r="N30" s="3" t="s">
        <v>23</v>
      </c>
      <c r="O30" s="3" t="s">
        <v>24</v>
      </c>
      <c r="P30" s="3" t="s">
        <v>25</v>
      </c>
      <c r="Q30" s="3" t="s">
        <v>26</v>
      </c>
      <c r="R30" s="3" t="s">
        <v>27</v>
      </c>
      <c r="S30" s="3" t="s">
        <v>28</v>
      </c>
    </row>
    <row r="31" spans="1:19" x14ac:dyDescent="0.25">
      <c r="A31" s="10" t="s">
        <v>16</v>
      </c>
      <c r="B31" s="10"/>
      <c r="C31" s="7">
        <v>0</v>
      </c>
      <c r="D31" s="7">
        <v>100</v>
      </c>
      <c r="E31" s="7">
        <v>200</v>
      </c>
      <c r="F31" s="7" t="s">
        <v>18</v>
      </c>
      <c r="G31" s="7" t="s">
        <v>18</v>
      </c>
      <c r="H31" s="7" t="s">
        <v>18</v>
      </c>
      <c r="I31" s="7" t="s">
        <v>18</v>
      </c>
      <c r="J31" s="3"/>
      <c r="K31" s="10" t="s">
        <v>16</v>
      </c>
      <c r="L31" s="10"/>
      <c r="M31" s="7">
        <v>0</v>
      </c>
      <c r="N31" s="7">
        <v>100</v>
      </c>
      <c r="O31" s="7">
        <v>200</v>
      </c>
      <c r="P31" s="7" t="s">
        <v>18</v>
      </c>
      <c r="Q31" s="7" t="s">
        <v>18</v>
      </c>
      <c r="R31" s="7" t="s">
        <v>18</v>
      </c>
      <c r="S31" s="7" t="s">
        <v>18</v>
      </c>
    </row>
    <row r="32" spans="1:19" x14ac:dyDescent="0.25">
      <c r="A32" s="1" t="s">
        <v>13</v>
      </c>
      <c r="B32" s="5">
        <v>1</v>
      </c>
      <c r="C32" s="8" t="s">
        <v>17</v>
      </c>
      <c r="D32" s="8" t="s">
        <v>17</v>
      </c>
      <c r="E32" s="8" t="s">
        <v>17</v>
      </c>
      <c r="F32" s="8" t="s">
        <v>17</v>
      </c>
      <c r="G32" s="8" t="s">
        <v>17</v>
      </c>
      <c r="H32" s="8" t="s">
        <v>17</v>
      </c>
      <c r="I32" s="8" t="s">
        <v>17</v>
      </c>
      <c r="J32" s="3"/>
      <c r="K32" s="1" t="s">
        <v>13</v>
      </c>
      <c r="L32" s="5">
        <v>1</v>
      </c>
      <c r="M32" s="8" t="s">
        <v>17</v>
      </c>
      <c r="N32" s="8" t="s">
        <v>17</v>
      </c>
      <c r="O32" s="8" t="s">
        <v>17</v>
      </c>
      <c r="P32" s="8" t="s">
        <v>17</v>
      </c>
      <c r="Q32" s="8" t="s">
        <v>17</v>
      </c>
      <c r="R32" s="8" t="s">
        <v>17</v>
      </c>
      <c r="S32" s="8" t="s">
        <v>17</v>
      </c>
    </row>
    <row r="33" spans="1:19" x14ac:dyDescent="0.25">
      <c r="A33" s="2" t="s">
        <v>14</v>
      </c>
      <c r="B33" s="6" t="s">
        <v>18</v>
      </c>
      <c r="C33" s="8" t="s">
        <v>17</v>
      </c>
      <c r="D33" s="8" t="s">
        <v>17</v>
      </c>
      <c r="E33" s="8" t="s">
        <v>17</v>
      </c>
      <c r="F33" s="8" t="s">
        <v>17</v>
      </c>
      <c r="G33" s="8" t="s">
        <v>17</v>
      </c>
      <c r="H33" s="8" t="s">
        <v>17</v>
      </c>
      <c r="I33" s="8" t="s">
        <v>17</v>
      </c>
      <c r="J33" s="3"/>
      <c r="K33" s="2" t="s">
        <v>14</v>
      </c>
      <c r="L33" s="6" t="s">
        <v>18</v>
      </c>
      <c r="M33" s="8" t="s">
        <v>17</v>
      </c>
      <c r="N33" s="8" t="s">
        <v>17</v>
      </c>
      <c r="O33" s="8" t="s">
        <v>17</v>
      </c>
      <c r="P33" s="8" t="s">
        <v>17</v>
      </c>
      <c r="Q33" s="8" t="s">
        <v>17</v>
      </c>
      <c r="R33" s="8" t="s">
        <v>17</v>
      </c>
      <c r="S33" s="8" t="s">
        <v>17</v>
      </c>
    </row>
    <row r="34" spans="1:19" x14ac:dyDescent="0.25">
      <c r="A34" s="2" t="s">
        <v>15</v>
      </c>
      <c r="B34" s="6" t="s">
        <v>18</v>
      </c>
      <c r="C34" s="8" t="s">
        <v>17</v>
      </c>
      <c r="D34" s="8" t="s">
        <v>17</v>
      </c>
      <c r="E34" s="8" t="s">
        <v>17</v>
      </c>
      <c r="F34" s="8" t="s">
        <v>17</v>
      </c>
      <c r="G34" s="8" t="s">
        <v>17</v>
      </c>
      <c r="H34" s="8" t="s">
        <v>17</v>
      </c>
      <c r="I34" s="8" t="s">
        <v>17</v>
      </c>
      <c r="J34" s="3"/>
      <c r="K34" s="2" t="s">
        <v>15</v>
      </c>
      <c r="L34" s="6" t="s">
        <v>18</v>
      </c>
      <c r="M34" s="8" t="s">
        <v>17</v>
      </c>
      <c r="N34" s="8" t="s">
        <v>17</v>
      </c>
      <c r="O34" s="8" t="s">
        <v>17</v>
      </c>
      <c r="P34" s="8" t="s">
        <v>17</v>
      </c>
      <c r="Q34" s="8" t="s">
        <v>17</v>
      </c>
      <c r="R34" s="8" t="s">
        <v>17</v>
      </c>
      <c r="S34" s="8" t="s">
        <v>17</v>
      </c>
    </row>
    <row r="35" spans="1:19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2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2" t="s">
        <v>32</v>
      </c>
      <c r="B38" s="3">
        <f>(B3/100)^2*PI()/4</f>
        <v>0.9503317777109126</v>
      </c>
      <c r="C38" s="3" t="s">
        <v>33</v>
      </c>
      <c r="D38" s="3"/>
      <c r="E38" s="3"/>
      <c r="F38" s="3"/>
      <c r="G38" s="3"/>
      <c r="H38" s="3"/>
      <c r="I38" s="3"/>
      <c r="J38" s="3"/>
      <c r="K38" s="2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A39" s="1" t="s">
        <v>34</v>
      </c>
      <c r="B39" s="3">
        <f>ROUND(B38*B1/100,2)</f>
        <v>3.8</v>
      </c>
      <c r="C39" t="s">
        <v>35</v>
      </c>
    </row>
    <row r="40" spans="1:19" x14ac:dyDescent="0.25">
      <c r="A40" s="1" t="s">
        <v>36</v>
      </c>
      <c r="B40" s="3">
        <f>B39*2</f>
        <v>7.6</v>
      </c>
      <c r="C40" t="s">
        <v>35</v>
      </c>
    </row>
  </sheetData>
  <mergeCells count="6">
    <mergeCell ref="B16:C16"/>
    <mergeCell ref="A25:B25"/>
    <mergeCell ref="A31:B31"/>
    <mergeCell ref="K25:L25"/>
    <mergeCell ref="K31:L31"/>
    <mergeCell ref="L16:M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zoomScale="70" zoomScaleNormal="70" workbookViewId="0">
      <selection activeCell="M1" sqref="M1"/>
    </sheetView>
  </sheetViews>
  <sheetFormatPr baseColWidth="10" defaultRowHeight="15" x14ac:dyDescent="0.25"/>
  <sheetData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Balsa</vt:lpstr>
      <vt:lpstr>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Alejandro Jose Folla (prof.)</cp:lastModifiedBy>
  <cp:lastPrinted>2018-05-21T14:11:54Z</cp:lastPrinted>
  <dcterms:created xsi:type="dcterms:W3CDTF">2018-05-15T00:34:50Z</dcterms:created>
  <dcterms:modified xsi:type="dcterms:W3CDTF">2024-05-13T19:47:54Z</dcterms:modified>
</cp:coreProperties>
</file>