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frrqutneduar-my.sharepoint.com/personal/afolla_comunidad_frrq_utn_edu_ar/Documents/UTN/MFyMF/2026/05 Prácticos'26/"/>
    </mc:Choice>
  </mc:AlternateContent>
  <xr:revisionPtr revIDLastSave="298" documentId="11_5BB120AAA335447F34E09B9E40D05882C0192C3F" xr6:coauthVersionLast="47" xr6:coauthVersionMax="47" xr10:uidLastSave="{03138401-6393-4407-BD2F-9690487AD00B}"/>
  <bookViews>
    <workbookView xWindow="-120" yWindow="-120" windowWidth="29040" windowHeight="15720" tabRatio="949" xr2:uid="{00000000-000D-0000-FFFF-FFFF00000000}"/>
  </bookViews>
  <sheets>
    <sheet name="Carátula" sheetId="13" r:id="rId1"/>
    <sheet name="Fórmulas" sheetId="10" r:id="rId2"/>
    <sheet name="Ejemplos" sheetId="15" r:id="rId3"/>
    <sheet name="Ejercicios" sheetId="14" r:id="rId4"/>
  </sheets>
  <definedNames>
    <definedName name="_xlnm.Print_Area" localSheetId="0">Carátula!$A$1:$H$24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4" l="1"/>
  <c r="H29" i="14"/>
  <c r="H28" i="14"/>
  <c r="H27" i="14"/>
</calcChain>
</file>

<file path=xl/sharedStrings.xml><?xml version="1.0" encoding="utf-8"?>
<sst xmlns="http://schemas.openxmlformats.org/spreadsheetml/2006/main" count="209" uniqueCount="168">
  <si>
    <t>UNIVERSIDAD TECNOLÓGICA NACIONAL</t>
  </si>
  <si>
    <t>FACULTAD REGIONAL RECONQUISTA</t>
  </si>
  <si>
    <t>INGENIERÍA ELECTROMECÁNICA</t>
  </si>
  <si>
    <t>Ing. Silvina Zamar</t>
  </si>
  <si>
    <r>
      <t xml:space="preserve">Año: </t>
    </r>
    <r>
      <rPr>
        <b/>
        <sz val="12"/>
        <color theme="1"/>
        <rFont val="Arial"/>
        <family val="2"/>
      </rPr>
      <t>4º</t>
    </r>
  </si>
  <si>
    <t xml:space="preserve">Asignatura: </t>
  </si>
  <si>
    <t>Ing. Alejandro Folla</t>
  </si>
  <si>
    <t>Mecánica de los Fluidos y Máquinas Fluidodinámicas</t>
  </si>
  <si>
    <t xml:space="preserve">FÓRMULAS BÁSICAS Y UNIDADES </t>
  </si>
  <si>
    <t>a)</t>
  </si>
  <si>
    <t>b)</t>
  </si>
  <si>
    <t>c)</t>
  </si>
  <si>
    <t>d)</t>
  </si>
  <si>
    <t>e)</t>
  </si>
  <si>
    <t>TRABAJO PRÁCTICO N° 2: HIDROSTÁTICA</t>
  </si>
  <si>
    <t>TEMA:  Hidrostática</t>
  </si>
  <si>
    <t>UNIDAD 2: ESTATICA DE LOS FLUIDOS</t>
  </si>
  <si>
    <t xml:space="preserve">PRESIÓN = FUERZA / ÁREA </t>
  </si>
  <si>
    <t xml:space="preserve">Pr = F / A </t>
  </si>
  <si>
    <t xml:space="preserve">PESO FLUIDO = PESO ESPECIFICO x VOLUMEN </t>
  </si>
  <si>
    <t xml:space="preserve">Wf = ɣ x V </t>
  </si>
  <si>
    <t xml:space="preserve">PRESIÓN HIDROSTÁTICA = PESO FLUIDO / ÁREA </t>
  </si>
  <si>
    <t xml:space="preserve">Ph = Wf / A </t>
  </si>
  <si>
    <t xml:space="preserve">PRESIÓN EN UN PUNTO DEL FLUIDO = PROFUNDIDAD x PESO ESPECIFICO </t>
  </si>
  <si>
    <t xml:space="preserve">Pa = Ha x ɣ </t>
  </si>
  <si>
    <t xml:space="preserve">PRESIÓN EN PUNTOS SUPERFICIE IGUAL PROFUNDIDAD </t>
  </si>
  <si>
    <t xml:space="preserve">P1 = Ha x ɣ ; P2 = Ha x ɣ </t>
  </si>
  <si>
    <t xml:space="preserve">FUERZA SOBRE UNA SUPERFICIE SUMERGIDA = PRESIÓN HIDROSTÁTICA x ÁREA </t>
  </si>
  <si>
    <t>F = H x ɣ x A</t>
  </si>
  <si>
    <t>Presión atmosférica estándar</t>
  </si>
  <si>
    <t>Presión atmosférica local</t>
  </si>
  <si>
    <t>Lectura local de un barómetro</t>
  </si>
  <si>
    <t>(tensión de vapor Mg a 20°C 0.00120 mmHg)</t>
  </si>
  <si>
    <t>Presión manométrica positiva</t>
  </si>
  <si>
    <t>Presión manométrica negativa (vacío)</t>
  </si>
  <si>
    <t>Cero absoluto (vacío completo)</t>
  </si>
  <si>
    <t>Lectura de un vacuómetro sometido a cero absoluto</t>
  </si>
  <si>
    <t>PROBLEMA 2.0</t>
  </si>
  <si>
    <t>PROBLEMA 2.1</t>
  </si>
  <si>
    <t>PROBLEMA 2.2</t>
  </si>
  <si>
    <t>PROBLEMA 2.3</t>
  </si>
  <si>
    <t>PROBLEMA 2.4</t>
  </si>
  <si>
    <t>PROBLEMA 2.5</t>
  </si>
  <si>
    <t>PROBLEMA 2.6</t>
  </si>
  <si>
    <t>PROBLEMA 2.7</t>
  </si>
  <si>
    <t>PROBLEMA 2.8</t>
  </si>
  <si>
    <t>PROBLEMA 2.9</t>
  </si>
  <si>
    <t>PROBLEMA 2.10</t>
  </si>
  <si>
    <t>PROBLEMA 2.11</t>
  </si>
  <si>
    <t>PROBLEMA 2.12</t>
  </si>
  <si>
    <t>PROBLEMA 2.13</t>
  </si>
  <si>
    <t>PROBLEMA 2.14</t>
  </si>
  <si>
    <t>PROBLEMA 2.15</t>
  </si>
  <si>
    <t>f)</t>
  </si>
  <si>
    <t>g)</t>
  </si>
  <si>
    <t>h)</t>
  </si>
  <si>
    <t>i)</t>
  </si>
  <si>
    <t>j)</t>
  </si>
  <si>
    <t>Lectura de un manómetro sometido a cero absoluto</t>
  </si>
  <si>
    <t>Que error supone la medición de un barómetro de mercurio P abs = 760 mmHg</t>
  </si>
  <si>
    <t>Que error supone la medición con barómetro de agua a 20°C, P abs = 10.34 m.c.a.</t>
  </si>
  <si>
    <t>Indicar valores.</t>
  </si>
  <si>
    <t>Describir cada uno de los conceptos a) a f) a partir del gráfico presentado y lo explicado en la bibliografía. Indicar valores para los ítems g) a j).</t>
  </si>
  <si>
    <t>Pa=N/m²</t>
  </si>
  <si>
    <t>hPa</t>
  </si>
  <si>
    <t>kPa</t>
  </si>
  <si>
    <t>kgf/cm²</t>
  </si>
  <si>
    <t>Bar</t>
  </si>
  <si>
    <t>Equivalencias</t>
  </si>
  <si>
    <t>Que presión soporta la base de un tambor de glicerina a 20°C que contiene 0,21 m3, siendo el diámetro del mismo de 50 centímetros.</t>
  </si>
  <si>
    <t>Determinar la presión que recibe la pared de una pileta cargada con agua, en los siguientes niveles de profundidad:</t>
  </si>
  <si>
    <t xml:space="preserve">Realizar el diagrama de presión </t>
  </si>
  <si>
    <t>0.60 m</t>
  </si>
  <si>
    <t>1.50 m</t>
  </si>
  <si>
    <t>0.00 m</t>
  </si>
  <si>
    <t xml:space="preserve">Convertir en equivalente de altura, la presión de 1 atmósfera estandar, para los siguientes líquidos: </t>
  </si>
  <si>
    <t xml:space="preserve">agua, </t>
  </si>
  <si>
    <t xml:space="preserve">mercurio, </t>
  </si>
  <si>
    <t>gasolina,</t>
  </si>
  <si>
    <t>glicerina</t>
  </si>
  <si>
    <t xml:space="preserve">Representar gráficamente las presiones manométricas y absolutas, referidas a los siguientes puntos. Expresar en kg/cm2 y en columna de agua. Considerar densidad del aire 20°C: </t>
  </si>
  <si>
    <t xml:space="preserve">-600 m. debajo del nivel del mar; </t>
  </si>
  <si>
    <t xml:space="preserve">al nivel del mar; </t>
  </si>
  <si>
    <t xml:space="preserve">a 1000 m sobre el nivel del mar. </t>
  </si>
  <si>
    <t xml:space="preserve">Hallar la fuerza que soporta interiormente el piso del depósito. </t>
  </si>
  <si>
    <t xml:space="preserve">Hallar la fuerza que soporta interiormente el techo del depósito. </t>
  </si>
  <si>
    <t xml:space="preserve">Para el depósito del problema anterior: 
</t>
  </si>
  <si>
    <t>Justificar.</t>
  </si>
  <si>
    <t>Hallar el peso del fluido,</t>
  </si>
  <si>
    <t>Hallar la fuerza ejercida sobre el suelo,</t>
  </si>
  <si>
    <t>Hallar la presión ejercida sobre el suelo.</t>
  </si>
  <si>
    <t>Graficar el diagrama de presiones sobre las caras de un depósito cilíndrico de 5 metros de diámetro y 2,2 metros de altura apoyado en el suelo. En su parte superior se encuentra conectado a un tubo de 0,40 m de diámetro presentando una columna de agua cuyo nivel se sitúa a 5 metros desde el piso.</t>
  </si>
  <si>
    <t xml:space="preserve">h1= 880 mm., </t>
  </si>
  <si>
    <t>h2= 150 mm,</t>
  </si>
  <si>
    <t>h3= 260 mm.,</t>
  </si>
  <si>
    <t xml:space="preserve">Para una carga hidráulica de 4,0 metros de columna de agua, (20°C), calcular la fuerza que soportan cada una de las superficies indicadas. Todas tienen igual área de 0,30 m² y se hallan en posición vertical. 
El borde inferior de cada superficie corresponde al nivel 0 m desde donde se mide la altura de carga hidráulica. </t>
  </si>
  <si>
    <t xml:space="preserve">un cuadrado, </t>
  </si>
  <si>
    <t xml:space="preserve">un círculo, </t>
  </si>
  <si>
    <t>un triángulo equilátero,</t>
  </si>
  <si>
    <t>un rectangulo tal que h = 2 x b,</t>
  </si>
  <si>
    <t>si se lo introduce en una cuba de agua,</t>
  </si>
  <si>
    <t>si se lo introduce en una cuba de aceite de densidad relativa 0,85.</t>
  </si>
  <si>
    <t xml:space="preserve">Un objeto de 160 gramos de masa y densidad desconocida, se pesa sumergido en agua registrando 150 gramos fuerza. Se lo sumerge de nuevo en otro liquido de densidad descnocida registrando 138 gramos fuerza. </t>
  </si>
  <si>
    <t>Determinar la densidad del objeto,</t>
  </si>
  <si>
    <t>Determinar la densidad del segundo liquido.</t>
  </si>
  <si>
    <t xml:space="preserve">verificar si es estable </t>
  </si>
  <si>
    <t>TEMA: Hidrostática</t>
  </si>
  <si>
    <t>Determinar la presión en el fondo de un depósito cerrado que contiene una capa de 1 metro de glicerina, estando la misma bajo presión de 2,74 kgf/cm²</t>
  </si>
  <si>
    <t>Un depósito cerrado contiene aire comprimido y aceite de densidad 0,90. Al depósito se conecta un manómetro de tubo U de mercurio. Para las siguientes alturas de columnas halle la lectura de presión que medirá el manómetro [en kgf/cm²]</t>
  </si>
  <si>
    <t>Desarrollar la ecuación de la superficie del fluido contenido en cilíndro abierto de 2,50 metros de alto y 1,20 metros de diámetro, cuando es sometido a un giro de velocidad angular de 8 radianes/segundo. En su estado sin movimiento el nivel estático es de 1,5 metros.</t>
  </si>
  <si>
    <t>Cátedra:</t>
  </si>
  <si>
    <r>
      <t>Estudiante/s:</t>
    </r>
    <r>
      <rPr>
        <b/>
        <sz val="12"/>
        <color theme="1"/>
        <rFont val="Arial"/>
        <family val="2"/>
      </rPr>
      <t xml:space="preserve"> </t>
    </r>
  </si>
  <si>
    <t>Estudiante 1</t>
  </si>
  <si>
    <t>Estudiante 2</t>
  </si>
  <si>
    <t xml:space="preserve">que par adrizante se genera </t>
  </si>
  <si>
    <t>Del cuerpo flotante del problema N°2.11  cuando se inclina sobre su eje longitudinal 10 grados, determinar:</t>
  </si>
  <si>
    <t>a que distancia se ubica el metacentro,</t>
  </si>
  <si>
    <t>Un paralelepipedo tiene 20 cm de espesor, 30 cm de ancho y 50 cm de longitud tiene un peso de 15 kilos. Determinar cuantos centímetros emerge:</t>
  </si>
  <si>
    <t>Prof. Asoc. Ord. Simple</t>
  </si>
  <si>
    <t>UNIDAD 2: ESTÁTICA DE LOS FLUIDOS</t>
  </si>
  <si>
    <t>Los recipientes A y B contienen agua a las presiones respectivas de 276 kPa y 138 kPa. ¿Cuál es la lectura en el manómetro diferencial de mercurio mostrado en la Figura?</t>
  </si>
  <si>
    <t>Para una presión manométrica en A de -10,89 kPa, encontrar la densidad relativa (Dr) del líquido manométrico B de la Figura.</t>
  </si>
  <si>
    <r>
      <t xml:space="preserve">Determinar el valor de la fuerza P1 que es necesario aplicar en el  cilindro menor de la figura para equilibrar la fuerza P2 aplicada en el cilindro mayor.
A1= 10 cm²
A2= 10000 cm²
P2= 10tn
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Arial"/>
        <family val="2"/>
      </rPr>
      <t>=1tn/m3ura.</t>
    </r>
  </si>
  <si>
    <t>Considerando el problema anterior, cuanto valdrá P1 para elevar P2 en 1cm?</t>
  </si>
  <si>
    <t>Dada la figura representada, determinar el valor de X tal que los empujes sobre las dos secciones resultantes sean iguales.</t>
  </si>
  <si>
    <t xml:space="preserve">Solución: </t>
  </si>
  <si>
    <t>Igualando:</t>
  </si>
  <si>
    <t xml:space="preserve">   </t>
  </si>
  <si>
    <t xml:space="preserve">        </t>
  </si>
  <si>
    <r>
      <t xml:space="preserve">Un conducto circular de 3m de diámetro se va a cerrar con un muro de contención soportado por dos vigas horizontales. El fluido tiene un peso específico </t>
    </r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Arial"/>
        <family val="2"/>
      </rPr>
      <t xml:space="preserve"> =1tn/m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y se encuentra a un lado del muro, manteniendose con un nivel de 1m por encima del intrados del conducto. Si una de las vigas está a 0.30m del extrados del conducto, centrar la posición de la otra viga de tal manera que soporten la misma carga.</t>
    </r>
  </si>
  <si>
    <t>La fuerza resultante que actúa sobre el muro es:</t>
  </si>
  <si>
    <t>La fuerza que debe soportar cada viga es:</t>
  </si>
  <si>
    <t>Entonces para hallar la distancia D primero se debe conocer el punto de aplicación de la fuerza resultante E. Para ello se plantea primero:</t>
  </si>
  <si>
    <t>Pero</t>
  </si>
  <si>
    <t>Otra forma de calcular es:</t>
  </si>
  <si>
    <t>Que conduce al mismo resultado obtenido anteriormente.</t>
  </si>
  <si>
    <t>Ejemplo 2.1</t>
  </si>
  <si>
    <t>Ejemplo 2.2</t>
  </si>
  <si>
    <t>Solución:</t>
  </si>
  <si>
    <t>Un témpano de hielo sobresale 5 m por encima de la superficie del agua. Suponer que es un paralelpípedo cuya base tiene 2500 m². 
Determinar el calado del mismo.</t>
  </si>
  <si>
    <t>Determinar las condiciones de estabilidad de un prisma sumergido</t>
  </si>
  <si>
    <t>Primero se supone que la densidad del cuerpo es uniforme y menor a la densidad del fluido.</t>
  </si>
  <si>
    <r>
      <t>g</t>
    </r>
    <r>
      <rPr>
        <vertAlign val="subscript"/>
        <sz val="12"/>
        <color theme="1"/>
        <rFont val="Arial"/>
        <family val="2"/>
      </rPr>
      <t>f</t>
    </r>
    <r>
      <rPr>
        <sz val="12"/>
        <color theme="1"/>
        <rFont val="Arial"/>
        <family val="2"/>
      </rPr>
      <t xml:space="preserve"> = densidad del fluido</t>
    </r>
  </si>
  <si>
    <r>
      <t>g</t>
    </r>
    <r>
      <rPr>
        <vertAlign val="sub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 = densidad del cuerpo</t>
    </r>
  </si>
  <si>
    <t>En condiciones de equilibrio estático:</t>
  </si>
  <si>
    <t>El centro de gravedad del cuerpo esta a:</t>
  </si>
  <si>
    <t>El centro de carena esta a:</t>
  </si>
  <si>
    <t>Entonces el cuerpo se encuentra en equilibrio inestable.</t>
  </si>
  <si>
    <t>El metacentro se ubica:</t>
  </si>
  <si>
    <t>Ejemplo 2.3</t>
  </si>
  <si>
    <t xml:space="preserve">Un depósito rectangular de 6,10 m de longitud, 1,83 m de profundidad y 2,14 m de anchura contiene 0,92 m de agua. Si está sometido a una aceleración horizontal en la dirección de su longitud de 2,45 m/s2. </t>
  </si>
  <si>
    <t>Calcular la fuerza total sobre cada uno de los extremos del depósito debido a la acción del agua</t>
  </si>
  <si>
    <t>Demostrar que la diferencia entre estas fuerzas es igual a la fuerza no equilibrada, necesaria para acelerar la masa líquida</t>
  </si>
  <si>
    <t>Si el depósito del anterior se llena de agua y se acelera en la dirección de su longitud a 1,525 m/s2, ¿Cuántos litros de agua se verterán del depósito?</t>
  </si>
  <si>
    <t>PROBLEMA 2.16</t>
  </si>
  <si>
    <t>PROBLEMA 2.17</t>
  </si>
  <si>
    <t>PROBLEMA 2.18</t>
  </si>
  <si>
    <t>PROBLEMA 2.19</t>
  </si>
  <si>
    <t>PROBLEMA 2.20</t>
  </si>
  <si>
    <t>Diseño Curricular 2023 - ORDENANZA N°1851</t>
  </si>
  <si>
    <t>Prof. Adj. Int. Semi-exclusiva</t>
  </si>
  <si>
    <t>PROBLEMA 2.21</t>
  </si>
  <si>
    <t>Describir brevemente la situación e identificar qué fenómeno de la hidrostática interviene. (Incluir un esquema simple si ayuda a la explicación).</t>
  </si>
  <si>
    <t>Identificar los datos necesarios (reales o estimados) para poder analizar el problema.</t>
  </si>
  <si>
    <t>Plantear el modelo hidrostático correspondiente (ecuaciones y supuestos básicos).</t>
  </si>
  <si>
    <t>Obtener algún resultado (numérico o cualitativo) y explicar qué significa en el contexto del problema.</t>
  </si>
  <si>
    <r>
      <t xml:space="preserve">CASO REAL DE INTERÉS – HIDROSTÁTICA
Seleccionar y analizar un caso donde intervenga </t>
    </r>
    <r>
      <rPr>
        <b/>
        <sz val="11"/>
        <color theme="1"/>
        <rFont val="Arial"/>
        <family val="2"/>
      </rPr>
      <t>un fluido en reposo.</t>
    </r>
    <r>
      <rPr>
        <sz val="11"/>
        <color theme="1"/>
        <rFont val="Arial"/>
        <family val="2"/>
      </rPr>
      <t xml:space="preserve">
El caso puede estar vinculado a una situación de la vida cotidiana, de la ingeniería o incluso a algo que hayan visto en redes. </t>
    </r>
    <r>
      <rPr>
        <b/>
        <sz val="11"/>
        <color theme="1"/>
        <rFont val="Arial"/>
        <family val="2"/>
      </rPr>
      <t>A partir del caso elegido:</t>
    </r>
  </si>
  <si>
    <t>Con referencia a la base del prisma.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</si>
</sst>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%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80"/>
      <name val="Arial"/>
      <family val="2"/>
    </font>
    <font>
      <sz val="11"/>
      <color theme="1"/>
      <name val="Symbol"/>
      <family val="1"/>
      <charset val="2"/>
    </font>
    <font>
      <i/>
      <sz val="12"/>
      <color theme="1"/>
      <name val="Arial"/>
      <family val="2"/>
    </font>
    <font>
      <sz val="12"/>
      <color theme="1"/>
      <name val="Symbol"/>
      <family val="1"/>
      <charset val="2"/>
    </font>
    <font>
      <vertAlign val="superscript"/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164" fontId="3" fillId="0" borderId="0" xfId="2" applyNumberFormat="1" applyFont="1" applyAlignment="1">
      <alignment vertical="top"/>
    </xf>
    <xf numFmtId="0" fontId="7" fillId="0" borderId="0" xfId="0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5"/>
    </xf>
    <xf numFmtId="0" fontId="13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43" fontId="7" fillId="0" borderId="1" xfId="0" applyNumberFormat="1" applyFont="1" applyBorder="1"/>
    <xf numFmtId="43" fontId="7" fillId="0" borderId="0" xfId="0" applyNumberFormat="1" applyFont="1"/>
    <xf numFmtId="165" fontId="10" fillId="0" borderId="1" xfId="1" applyNumberFormat="1" applyFont="1" applyBorder="1"/>
    <xf numFmtId="165" fontId="10" fillId="0" borderId="0" xfId="1" applyNumberFormat="1" applyFont="1" applyBorder="1"/>
    <xf numFmtId="43" fontId="7" fillId="0" borderId="1" xfId="1" applyFont="1" applyBorder="1"/>
    <xf numFmtId="43" fontId="7" fillId="0" borderId="0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8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5" Type="http://schemas.openxmlformats.org/officeDocument/2006/relationships/image" Target="../media/image23.emf"/><Relationship Id="rId4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3" Type="http://schemas.openxmlformats.org/officeDocument/2006/relationships/image" Target="../media/image26.jpe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2" Type="http://schemas.openxmlformats.org/officeDocument/2006/relationships/image" Target="../media/image25.png"/><Relationship Id="rId1" Type="http://schemas.openxmlformats.org/officeDocument/2006/relationships/image" Target="../media/image24.emf"/><Relationship Id="rId6" Type="http://schemas.openxmlformats.org/officeDocument/2006/relationships/image" Target="../media/image29.png"/><Relationship Id="rId11" Type="http://schemas.openxmlformats.org/officeDocument/2006/relationships/image" Target="../media/image34.emf"/><Relationship Id="rId5" Type="http://schemas.openxmlformats.org/officeDocument/2006/relationships/image" Target="../media/image28.png"/><Relationship Id="rId10" Type="http://schemas.openxmlformats.org/officeDocument/2006/relationships/image" Target="../media/image33.emf"/><Relationship Id="rId4" Type="http://schemas.openxmlformats.org/officeDocument/2006/relationships/image" Target="../media/image27.emf"/><Relationship Id="rId9" Type="http://schemas.openxmlformats.org/officeDocument/2006/relationships/image" Target="../media/image3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wmf"/><Relationship Id="rId13" Type="http://schemas.openxmlformats.org/officeDocument/2006/relationships/image" Target="../media/image15.wmf"/><Relationship Id="rId3" Type="http://schemas.openxmlformats.org/officeDocument/2006/relationships/image" Target="../media/image5.wmf"/><Relationship Id="rId7" Type="http://schemas.openxmlformats.org/officeDocument/2006/relationships/image" Target="../media/image9.wmf"/><Relationship Id="rId12" Type="http://schemas.openxmlformats.org/officeDocument/2006/relationships/image" Target="../media/image14.wmf"/><Relationship Id="rId2" Type="http://schemas.openxmlformats.org/officeDocument/2006/relationships/image" Target="../media/image4.wmf"/><Relationship Id="rId16" Type="http://schemas.openxmlformats.org/officeDocument/2006/relationships/image" Target="../media/image18.wmf"/><Relationship Id="rId1" Type="http://schemas.openxmlformats.org/officeDocument/2006/relationships/image" Target="../media/image3.wmf"/><Relationship Id="rId6" Type="http://schemas.openxmlformats.org/officeDocument/2006/relationships/image" Target="../media/image8.wmf"/><Relationship Id="rId11" Type="http://schemas.openxmlformats.org/officeDocument/2006/relationships/image" Target="../media/image13.wmf"/><Relationship Id="rId5" Type="http://schemas.openxmlformats.org/officeDocument/2006/relationships/image" Target="../media/image7.wmf"/><Relationship Id="rId15" Type="http://schemas.openxmlformats.org/officeDocument/2006/relationships/image" Target="../media/image17.wmf"/><Relationship Id="rId10" Type="http://schemas.openxmlformats.org/officeDocument/2006/relationships/image" Target="../media/image12.wmf"/><Relationship Id="rId4" Type="http://schemas.openxmlformats.org/officeDocument/2006/relationships/image" Target="../media/image6.wmf"/><Relationship Id="rId9" Type="http://schemas.openxmlformats.org/officeDocument/2006/relationships/image" Target="../media/image11.wmf"/><Relationship Id="rId14" Type="http://schemas.openxmlformats.org/officeDocument/2006/relationships/image" Target="../media/image16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133350</xdr:rowOff>
    </xdr:from>
    <xdr:to>
      <xdr:col>4</xdr:col>
      <xdr:colOff>352425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600075"/>
          <a:ext cx="7143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8</xdr:row>
          <xdr:rowOff>95250</xdr:rowOff>
        </xdr:from>
        <xdr:to>
          <xdr:col>9</xdr:col>
          <xdr:colOff>152400</xdr:colOff>
          <xdr:row>16</xdr:row>
          <xdr:rowOff>142875</xdr:rowOff>
        </xdr:to>
        <xdr:sp macro="" textlink="">
          <xdr:nvSpPr>
            <xdr:cNvPr id="4128" name="Object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17</xdr:row>
          <xdr:rowOff>76200</xdr:rowOff>
        </xdr:from>
        <xdr:to>
          <xdr:col>8</xdr:col>
          <xdr:colOff>19050</xdr:colOff>
          <xdr:row>25</xdr:row>
          <xdr:rowOff>171450</xdr:rowOff>
        </xdr:to>
        <xdr:sp macro="" textlink="">
          <xdr:nvSpPr>
            <xdr:cNvPr id="4129" name="Object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22</xdr:row>
          <xdr:rowOff>142875</xdr:rowOff>
        </xdr:from>
        <xdr:to>
          <xdr:col>8</xdr:col>
          <xdr:colOff>485775</xdr:colOff>
          <xdr:row>25</xdr:row>
          <xdr:rowOff>19050</xdr:rowOff>
        </xdr:to>
        <xdr:sp macro="" textlink="">
          <xdr:nvSpPr>
            <xdr:cNvPr id="4130" name="Object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180975</xdr:colOff>
      <xdr:row>9</xdr:row>
      <xdr:rowOff>180974</xdr:rowOff>
    </xdr:from>
    <xdr:to>
      <xdr:col>4</xdr:col>
      <xdr:colOff>68282</xdr:colOff>
      <xdr:row>24</xdr:row>
      <xdr:rowOff>19049</xdr:rowOff>
    </xdr:to>
    <xdr:pic>
      <xdr:nvPicPr>
        <xdr:cNvPr id="22" name="Imagen 4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3999"/>
          <a:ext cx="2173307" cy="269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4</xdr:col>
      <xdr:colOff>516878</xdr:colOff>
      <xdr:row>46</xdr:row>
      <xdr:rowOff>152400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"/>
          <a:ext cx="2802878" cy="24384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36</xdr:row>
          <xdr:rowOff>0</xdr:rowOff>
        </xdr:from>
        <xdr:to>
          <xdr:col>9</xdr:col>
          <xdr:colOff>38100</xdr:colOff>
          <xdr:row>44</xdr:row>
          <xdr:rowOff>180975</xdr:rowOff>
        </xdr:to>
        <xdr:sp macro="" textlink="">
          <xdr:nvSpPr>
            <xdr:cNvPr id="4131" name="Object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48</xdr:row>
          <xdr:rowOff>0</xdr:rowOff>
        </xdr:from>
        <xdr:to>
          <xdr:col>3</xdr:col>
          <xdr:colOff>228600</xdr:colOff>
          <xdr:row>50</xdr:row>
          <xdr:rowOff>76200</xdr:rowOff>
        </xdr:to>
        <xdr:sp macro="" textlink="">
          <xdr:nvSpPr>
            <xdr:cNvPr id="4132" name="Object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53</xdr:row>
      <xdr:rowOff>0</xdr:rowOff>
    </xdr:from>
    <xdr:to>
      <xdr:col>4</xdr:col>
      <xdr:colOff>54530</xdr:colOff>
      <xdr:row>66</xdr:row>
      <xdr:rowOff>104775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"/>
          <a:ext cx="2340530" cy="25812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52</xdr:row>
          <xdr:rowOff>142875</xdr:rowOff>
        </xdr:from>
        <xdr:to>
          <xdr:col>9</xdr:col>
          <xdr:colOff>447675</xdr:colOff>
          <xdr:row>56</xdr:row>
          <xdr:rowOff>171450</xdr:rowOff>
        </xdr:to>
        <xdr:sp macro="" textlink="">
          <xdr:nvSpPr>
            <xdr:cNvPr id="4133" name="Object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9</xdr:col>
          <xdr:colOff>0</xdr:colOff>
          <xdr:row>62</xdr:row>
          <xdr:rowOff>171450</xdr:rowOff>
        </xdr:to>
        <xdr:sp macro="" textlink="">
          <xdr:nvSpPr>
            <xdr:cNvPr id="4134" name="Object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95250</xdr:colOff>
      <xdr:row>63</xdr:row>
      <xdr:rowOff>95250</xdr:rowOff>
    </xdr:from>
    <xdr:to>
      <xdr:col>6</xdr:col>
      <xdr:colOff>248285</xdr:colOff>
      <xdr:row>69</xdr:row>
      <xdr:rowOff>97155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2153900"/>
          <a:ext cx="1296035" cy="114490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276225</xdr:colOff>
          <xdr:row>63</xdr:row>
          <xdr:rowOff>161925</xdr:rowOff>
        </xdr:from>
        <xdr:to>
          <xdr:col>9</xdr:col>
          <xdr:colOff>342900</xdr:colOff>
          <xdr:row>69</xdr:row>
          <xdr:rowOff>19050</xdr:rowOff>
        </xdr:to>
        <xdr:sp macro="" textlink="">
          <xdr:nvSpPr>
            <xdr:cNvPr id="4135" name="Object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70</xdr:row>
          <xdr:rowOff>0</xdr:rowOff>
        </xdr:from>
        <xdr:to>
          <xdr:col>9</xdr:col>
          <xdr:colOff>476250</xdr:colOff>
          <xdr:row>94</xdr:row>
          <xdr:rowOff>66675</xdr:rowOff>
        </xdr:to>
        <xdr:sp macro="" textlink="">
          <xdr:nvSpPr>
            <xdr:cNvPr id="4136" name="Object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94</xdr:row>
          <xdr:rowOff>85725</xdr:rowOff>
        </xdr:from>
        <xdr:to>
          <xdr:col>1</xdr:col>
          <xdr:colOff>523875</xdr:colOff>
          <xdr:row>95</xdr:row>
          <xdr:rowOff>95250</xdr:rowOff>
        </xdr:to>
        <xdr:sp macro="" textlink="">
          <xdr:nvSpPr>
            <xdr:cNvPr id="4137" name="Object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97</xdr:row>
          <xdr:rowOff>0</xdr:rowOff>
        </xdr:from>
        <xdr:to>
          <xdr:col>4</xdr:col>
          <xdr:colOff>190500</xdr:colOff>
          <xdr:row>105</xdr:row>
          <xdr:rowOff>47625</xdr:rowOff>
        </xdr:to>
        <xdr:sp macro="" textlink="">
          <xdr:nvSpPr>
            <xdr:cNvPr id="4139" name="Object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125557</xdr:colOff>
      <xdr:row>110</xdr:row>
      <xdr:rowOff>143741</xdr:rowOff>
    </xdr:from>
    <xdr:to>
      <xdr:col>3</xdr:col>
      <xdr:colOff>514373</xdr:colOff>
      <xdr:row>124</xdr:row>
      <xdr:rowOff>51955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57" y="21185332"/>
          <a:ext cx="2103316" cy="257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117</xdr:row>
          <xdr:rowOff>0</xdr:rowOff>
        </xdr:from>
        <xdr:to>
          <xdr:col>7</xdr:col>
          <xdr:colOff>66675</xdr:colOff>
          <xdr:row>121</xdr:row>
          <xdr:rowOff>47625</xdr:rowOff>
        </xdr:to>
        <xdr:sp macro="" textlink="">
          <xdr:nvSpPr>
            <xdr:cNvPr id="4141" name="Object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0</xdr:col>
          <xdr:colOff>466725</xdr:colOff>
          <xdr:row>129</xdr:row>
          <xdr:rowOff>9525</xdr:rowOff>
        </xdr:to>
        <xdr:sp macro="" textlink="">
          <xdr:nvSpPr>
            <xdr:cNvPr id="4144" name="Object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131</xdr:row>
          <xdr:rowOff>0</xdr:rowOff>
        </xdr:from>
        <xdr:to>
          <xdr:col>1</xdr:col>
          <xdr:colOff>428625</xdr:colOff>
          <xdr:row>134</xdr:row>
          <xdr:rowOff>114300</xdr:rowOff>
        </xdr:to>
        <xdr:sp macro="" textlink="">
          <xdr:nvSpPr>
            <xdr:cNvPr id="4145" name="Object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3</xdr:col>
          <xdr:colOff>333375</xdr:colOff>
          <xdr:row>141</xdr:row>
          <xdr:rowOff>152400</xdr:rowOff>
        </xdr:to>
        <xdr:sp macro="" textlink="">
          <xdr:nvSpPr>
            <xdr:cNvPr id="4146" name="Object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137</xdr:row>
          <xdr:rowOff>104775</xdr:rowOff>
        </xdr:from>
        <xdr:to>
          <xdr:col>6</xdr:col>
          <xdr:colOff>457200</xdr:colOff>
          <xdr:row>140</xdr:row>
          <xdr:rowOff>38100</xdr:rowOff>
        </xdr:to>
        <xdr:sp macro="" textlink="">
          <xdr:nvSpPr>
            <xdr:cNvPr id="4147" name="Object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7</xdr:row>
      <xdr:rowOff>1</xdr:rowOff>
    </xdr:from>
    <xdr:to>
      <xdr:col>9</xdr:col>
      <xdr:colOff>476250</xdr:colOff>
      <xdr:row>23</xdr:row>
      <xdr:rowOff>127197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04926"/>
          <a:ext cx="5619749" cy="302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34106</xdr:colOff>
      <xdr:row>90</xdr:row>
      <xdr:rowOff>34591</xdr:rowOff>
    </xdr:from>
    <xdr:to>
      <xdr:col>9</xdr:col>
      <xdr:colOff>541992</xdr:colOff>
      <xdr:row>104</xdr:row>
      <xdr:rowOff>148615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1606" y="16840004"/>
          <a:ext cx="2793886" cy="2723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516480</xdr:colOff>
      <xdr:row>167</xdr:row>
      <xdr:rowOff>68036</xdr:rowOff>
    </xdr:from>
    <xdr:to>
      <xdr:col>9</xdr:col>
      <xdr:colOff>522643</xdr:colOff>
      <xdr:row>180</xdr:row>
      <xdr:rowOff>90634</xdr:rowOff>
    </xdr:to>
    <xdr:pic>
      <xdr:nvPicPr>
        <xdr:cNvPr id="14" name="Imagen 6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0" t="8012" r="64777" b="70152"/>
        <a:stretch>
          <a:fillRect/>
        </a:stretch>
      </xdr:blipFill>
      <xdr:spPr bwMode="auto">
        <a:xfrm>
          <a:off x="2802480" y="30724929"/>
          <a:ext cx="2863663" cy="2376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513521</xdr:colOff>
      <xdr:row>214</xdr:row>
      <xdr:rowOff>24849</xdr:rowOff>
    </xdr:from>
    <xdr:to>
      <xdr:col>9</xdr:col>
      <xdr:colOff>558310</xdr:colOff>
      <xdr:row>229</xdr:row>
      <xdr:rowOff>149087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7" t="38620" r="2603" b="4801"/>
        <a:stretch/>
      </xdr:blipFill>
      <xdr:spPr bwMode="auto">
        <a:xfrm>
          <a:off x="3694871" y="39972699"/>
          <a:ext cx="2330789" cy="2924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10354</xdr:colOff>
      <xdr:row>263</xdr:row>
      <xdr:rowOff>91523</xdr:rowOff>
    </xdr:from>
    <xdr:to>
      <xdr:col>9</xdr:col>
      <xdr:colOff>465898</xdr:colOff>
      <xdr:row>272</xdr:row>
      <xdr:rowOff>133583</xdr:rowOff>
    </xdr:to>
    <xdr:pic>
      <xdr:nvPicPr>
        <xdr:cNvPr id="17" name="61 Imagen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47" t="41876" r="51843" b="28598"/>
        <a:stretch/>
      </xdr:blipFill>
      <xdr:spPr bwMode="auto">
        <a:xfrm>
          <a:off x="2867854" y="49297673"/>
          <a:ext cx="2741544" cy="1727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108856</xdr:colOff>
      <xdr:row>107</xdr:row>
      <xdr:rowOff>0</xdr:rowOff>
    </xdr:from>
    <xdr:to>
      <xdr:col>9</xdr:col>
      <xdr:colOff>503463</xdr:colOff>
      <xdr:row>126</xdr:row>
      <xdr:rowOff>132524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463" y="19743964"/>
          <a:ext cx="2843893" cy="3656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400051</xdr:colOff>
      <xdr:row>127</xdr:row>
      <xdr:rowOff>2163</xdr:rowOff>
    </xdr:from>
    <xdr:to>
      <xdr:col>9</xdr:col>
      <xdr:colOff>529591</xdr:colOff>
      <xdr:row>141</xdr:row>
      <xdr:rowOff>125731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lum bright="-6000" contrast="3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84"/>
        <a:stretch>
          <a:fillRect/>
        </a:stretch>
      </xdr:blipFill>
      <xdr:spPr bwMode="auto">
        <a:xfrm>
          <a:off x="2686051" y="23681313"/>
          <a:ext cx="2987040" cy="26953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9525</xdr:colOff>
      <xdr:row>142</xdr:row>
      <xdr:rowOff>38099</xdr:rowOff>
    </xdr:from>
    <xdr:to>
      <xdr:col>9</xdr:col>
      <xdr:colOff>517233</xdr:colOff>
      <xdr:row>152</xdr:row>
      <xdr:rowOff>152399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479499"/>
          <a:ext cx="3365208" cy="193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9</xdr:col>
      <xdr:colOff>495300</xdr:colOff>
      <xdr:row>164</xdr:row>
      <xdr:rowOff>167993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8622625"/>
          <a:ext cx="3352800" cy="19872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181</xdr:row>
      <xdr:rowOff>28575</xdr:rowOff>
    </xdr:from>
    <xdr:to>
      <xdr:col>4</xdr:col>
      <xdr:colOff>381000</xdr:colOff>
      <xdr:row>193</xdr:row>
      <xdr:rowOff>155948</xdr:rowOff>
    </xdr:to>
    <xdr:pic>
      <xdr:nvPicPr>
        <xdr:cNvPr id="7" name="Imagen 6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57" t="8012" r="38517" b="70152"/>
        <a:stretch/>
      </xdr:blipFill>
      <xdr:spPr bwMode="auto">
        <a:xfrm>
          <a:off x="57150" y="33613725"/>
          <a:ext cx="2609850" cy="2413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560614</xdr:colOff>
      <xdr:row>180</xdr:row>
      <xdr:rowOff>138793</xdr:rowOff>
    </xdr:from>
    <xdr:to>
      <xdr:col>9</xdr:col>
      <xdr:colOff>493939</xdr:colOff>
      <xdr:row>193</xdr:row>
      <xdr:rowOff>119743</xdr:rowOff>
    </xdr:to>
    <xdr:pic>
      <xdr:nvPicPr>
        <xdr:cNvPr id="8" name="Imagen 6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9" t="49896" r="65243" b="27869"/>
        <a:stretch/>
      </xdr:blipFill>
      <xdr:spPr bwMode="auto">
        <a:xfrm>
          <a:off x="2846614" y="33149722"/>
          <a:ext cx="279082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246</xdr:row>
      <xdr:rowOff>28575</xdr:rowOff>
    </xdr:from>
    <xdr:to>
      <xdr:col>9</xdr:col>
      <xdr:colOff>514350</xdr:colOff>
      <xdr:row>251</xdr:row>
      <xdr:rowOff>101446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96225"/>
          <a:ext cx="5657850" cy="102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256</xdr:row>
      <xdr:rowOff>76200</xdr:rowOff>
    </xdr:from>
    <xdr:to>
      <xdr:col>4</xdr:col>
      <xdr:colOff>466725</xdr:colOff>
      <xdr:row>262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48850"/>
          <a:ext cx="2752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78922</xdr:colOff>
      <xdr:row>200</xdr:row>
      <xdr:rowOff>174171</xdr:rowOff>
    </xdr:from>
    <xdr:to>
      <xdr:col>8</xdr:col>
      <xdr:colOff>552888</xdr:colOff>
      <xdr:row>213</xdr:row>
      <xdr:rowOff>109982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DB8EC5D-C409-859A-D8D4-78A61F3F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79422" y="37350246"/>
          <a:ext cx="1045466" cy="2326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5.bin"/><Relationship Id="rId18" Type="http://schemas.openxmlformats.org/officeDocument/2006/relationships/image" Target="../media/image9.wmf"/><Relationship Id="rId26" Type="http://schemas.openxmlformats.org/officeDocument/2006/relationships/image" Target="../media/image13.wmf"/><Relationship Id="rId3" Type="http://schemas.openxmlformats.org/officeDocument/2006/relationships/vmlDrawing" Target="../drawings/vmlDrawing2.vml"/><Relationship Id="rId21" Type="http://schemas.openxmlformats.org/officeDocument/2006/relationships/oleObject" Target="../embeddings/oleObject9.bin"/><Relationship Id="rId34" Type="http://schemas.openxmlformats.org/officeDocument/2006/relationships/image" Target="../media/image17.wmf"/><Relationship Id="rId7" Type="http://schemas.openxmlformats.org/officeDocument/2006/relationships/oleObject" Target="../embeddings/oleObject2.bin"/><Relationship Id="rId12" Type="http://schemas.openxmlformats.org/officeDocument/2006/relationships/image" Target="../media/image6.wmf"/><Relationship Id="rId17" Type="http://schemas.openxmlformats.org/officeDocument/2006/relationships/oleObject" Target="../embeddings/oleObject7.bin"/><Relationship Id="rId25" Type="http://schemas.openxmlformats.org/officeDocument/2006/relationships/oleObject" Target="../embeddings/oleObject11.bin"/><Relationship Id="rId33" Type="http://schemas.openxmlformats.org/officeDocument/2006/relationships/oleObject" Target="../embeddings/oleObject15.bin"/><Relationship Id="rId2" Type="http://schemas.openxmlformats.org/officeDocument/2006/relationships/drawing" Target="../drawings/drawing2.xml"/><Relationship Id="rId16" Type="http://schemas.openxmlformats.org/officeDocument/2006/relationships/image" Target="../media/image8.wmf"/><Relationship Id="rId20" Type="http://schemas.openxmlformats.org/officeDocument/2006/relationships/image" Target="../media/image10.wmf"/><Relationship Id="rId29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wmf"/><Relationship Id="rId11" Type="http://schemas.openxmlformats.org/officeDocument/2006/relationships/oleObject" Target="../embeddings/oleObject4.bin"/><Relationship Id="rId24" Type="http://schemas.openxmlformats.org/officeDocument/2006/relationships/image" Target="../media/image12.wmf"/><Relationship Id="rId32" Type="http://schemas.openxmlformats.org/officeDocument/2006/relationships/image" Target="../media/image16.wmf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6.bin"/><Relationship Id="rId23" Type="http://schemas.openxmlformats.org/officeDocument/2006/relationships/oleObject" Target="../embeddings/oleObject10.bin"/><Relationship Id="rId28" Type="http://schemas.openxmlformats.org/officeDocument/2006/relationships/image" Target="../media/image14.wmf"/><Relationship Id="rId36" Type="http://schemas.openxmlformats.org/officeDocument/2006/relationships/image" Target="../media/image18.wmf"/><Relationship Id="rId10" Type="http://schemas.openxmlformats.org/officeDocument/2006/relationships/image" Target="../media/image5.wmf"/><Relationship Id="rId19" Type="http://schemas.openxmlformats.org/officeDocument/2006/relationships/oleObject" Target="../embeddings/oleObject8.bin"/><Relationship Id="rId31" Type="http://schemas.openxmlformats.org/officeDocument/2006/relationships/oleObject" Target="../embeddings/oleObject14.bin"/><Relationship Id="rId4" Type="http://schemas.openxmlformats.org/officeDocument/2006/relationships/vmlDrawing" Target="../drawings/vmlDrawing3.vml"/><Relationship Id="rId9" Type="http://schemas.openxmlformats.org/officeDocument/2006/relationships/oleObject" Target="../embeddings/oleObject3.bin"/><Relationship Id="rId14" Type="http://schemas.openxmlformats.org/officeDocument/2006/relationships/image" Target="../media/image7.wmf"/><Relationship Id="rId22" Type="http://schemas.openxmlformats.org/officeDocument/2006/relationships/image" Target="../media/image11.wmf"/><Relationship Id="rId27" Type="http://schemas.openxmlformats.org/officeDocument/2006/relationships/oleObject" Target="../embeddings/oleObject12.bin"/><Relationship Id="rId30" Type="http://schemas.openxmlformats.org/officeDocument/2006/relationships/image" Target="../media/image15.wmf"/><Relationship Id="rId35" Type="http://schemas.openxmlformats.org/officeDocument/2006/relationships/oleObject" Target="../embeddings/oleObject16.bin"/><Relationship Id="rId8" Type="http://schemas.openxmlformats.org/officeDocument/2006/relationships/image" Target="../media/image4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view="pageBreakPreview" zoomScaleNormal="100" zoomScaleSheetLayoutView="100" workbookViewId="0">
      <selection activeCell="B281" sqref="B281:J282"/>
    </sheetView>
  </sheetViews>
  <sheetFormatPr baseColWidth="10" defaultColWidth="10.5703125" defaultRowHeight="15" x14ac:dyDescent="0.25"/>
  <cols>
    <col min="1" max="8" width="10.5703125" style="1"/>
  </cols>
  <sheetData>
    <row r="2" spans="1:8" ht="23.25" x14ac:dyDescent="0.25">
      <c r="A2" s="22" t="s">
        <v>0</v>
      </c>
      <c r="B2" s="22"/>
      <c r="C2" s="22"/>
      <c r="D2" s="22"/>
      <c r="E2" s="22"/>
      <c r="F2" s="22"/>
      <c r="G2" s="22"/>
      <c r="H2" s="22"/>
    </row>
    <row r="3" spans="1:8" ht="23.25" x14ac:dyDescent="0.25">
      <c r="A3" s="22" t="s">
        <v>1</v>
      </c>
      <c r="B3" s="22"/>
      <c r="C3" s="22"/>
      <c r="D3" s="22"/>
      <c r="E3" s="22"/>
      <c r="F3" s="22"/>
      <c r="G3" s="22"/>
      <c r="H3" s="22"/>
    </row>
    <row r="4" spans="1:8" ht="1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ht="15" customHeight="1" x14ac:dyDescent="0.25">
      <c r="A5" s="27"/>
      <c r="B5" s="27"/>
      <c r="C5" s="27"/>
      <c r="D5" s="27"/>
      <c r="E5" s="27"/>
      <c r="F5" s="27"/>
      <c r="G5" s="27"/>
      <c r="H5" s="27"/>
    </row>
    <row r="6" spans="1:8" ht="15" customHeight="1" x14ac:dyDescent="0.25"/>
    <row r="7" spans="1:8" ht="15" customHeight="1" x14ac:dyDescent="0.25"/>
    <row r="8" spans="1:8" ht="15" customHeight="1" x14ac:dyDescent="0.25"/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23.25" x14ac:dyDescent="0.25">
      <c r="A10" s="22" t="s">
        <v>2</v>
      </c>
      <c r="B10" s="22"/>
      <c r="C10" s="22"/>
      <c r="D10" s="22"/>
      <c r="E10" s="22"/>
      <c r="F10" s="22"/>
      <c r="G10" s="22"/>
      <c r="H10" s="22"/>
    </row>
    <row r="11" spans="1:8" ht="15" customHeight="1" x14ac:dyDescent="0.25">
      <c r="A11" s="24"/>
      <c r="B11" s="24"/>
      <c r="C11" s="24"/>
      <c r="D11" s="24"/>
      <c r="E11" s="24"/>
      <c r="F11" s="24"/>
      <c r="G11" s="24"/>
      <c r="H11" s="24"/>
    </row>
    <row r="12" spans="1:8" ht="15" customHeight="1" x14ac:dyDescent="0.25">
      <c r="A12" s="2" t="s">
        <v>4</v>
      </c>
      <c r="B12" s="2"/>
      <c r="C12" s="2"/>
      <c r="D12" s="28" t="s">
        <v>159</v>
      </c>
      <c r="E12" s="28"/>
      <c r="F12" s="28"/>
      <c r="G12" s="28"/>
      <c r="H12" s="28"/>
    </row>
    <row r="13" spans="1:8" ht="15" customHeight="1" x14ac:dyDescent="0.25">
      <c r="A13" s="26"/>
      <c r="B13" s="26"/>
      <c r="C13" s="26"/>
      <c r="D13" s="26"/>
      <c r="E13" s="26"/>
      <c r="F13" s="26"/>
      <c r="G13" s="26"/>
      <c r="H13" s="26"/>
    </row>
    <row r="14" spans="1:8" ht="15" customHeight="1" x14ac:dyDescent="0.25">
      <c r="A14" s="2" t="s">
        <v>5</v>
      </c>
      <c r="B14" s="2"/>
      <c r="C14" s="23" t="s">
        <v>7</v>
      </c>
      <c r="D14" s="23"/>
      <c r="E14" s="23"/>
      <c r="F14" s="23"/>
      <c r="G14" s="23"/>
      <c r="H14" s="23"/>
    </row>
    <row r="15" spans="1:8" ht="15" customHeight="1" x14ac:dyDescent="0.25">
      <c r="A15" s="26"/>
      <c r="B15" s="26"/>
      <c r="C15" s="26"/>
      <c r="D15" s="26"/>
      <c r="E15" s="26"/>
      <c r="F15" s="26"/>
      <c r="G15" s="26"/>
      <c r="H15" s="26"/>
    </row>
    <row r="16" spans="1:8" ht="15" customHeight="1" x14ac:dyDescent="0.25">
      <c r="A16" s="26" t="s">
        <v>110</v>
      </c>
      <c r="B16" s="26"/>
      <c r="C16" s="26"/>
      <c r="D16" s="26"/>
      <c r="E16" s="26"/>
      <c r="F16" s="26"/>
      <c r="G16" s="26"/>
      <c r="H16" s="26"/>
    </row>
    <row r="17" spans="1:8" ht="15" customHeight="1" x14ac:dyDescent="0.25">
      <c r="A17"/>
      <c r="B17" s="29" t="s">
        <v>118</v>
      </c>
      <c r="C17" s="29"/>
      <c r="D17" s="29"/>
      <c r="E17" s="29" t="s">
        <v>3</v>
      </c>
      <c r="F17" s="29"/>
      <c r="G17" s="29"/>
      <c r="H17" s="29"/>
    </row>
    <row r="18" spans="1:8" ht="15" customHeight="1" x14ac:dyDescent="0.25">
      <c r="A18"/>
      <c r="B18" s="29" t="s">
        <v>160</v>
      </c>
      <c r="C18" s="29"/>
      <c r="D18" s="29"/>
      <c r="E18" s="29" t="s">
        <v>6</v>
      </c>
      <c r="F18" s="29"/>
      <c r="G18" s="29"/>
      <c r="H18" s="29"/>
    </row>
    <row r="19" spans="1:8" ht="15" customHeight="1" x14ac:dyDescent="0.25">
      <c r="A19"/>
      <c r="B19" s="29"/>
      <c r="C19" s="29"/>
      <c r="D19" s="29"/>
      <c r="E19" s="29"/>
      <c r="F19" s="29"/>
      <c r="G19" s="29"/>
      <c r="H19" s="29"/>
    </row>
    <row r="20" spans="1:8" ht="15" customHeight="1" x14ac:dyDescent="0.25">
      <c r="A20" s="2"/>
      <c r="B20" s="2"/>
      <c r="C20" s="2"/>
      <c r="D20" s="2"/>
      <c r="E20" s="2"/>
      <c r="F20" s="2"/>
      <c r="G20" s="2"/>
      <c r="H20" s="2"/>
    </row>
    <row r="21" spans="1:8" ht="15" customHeight="1" x14ac:dyDescent="0.25">
      <c r="A21" s="25" t="s">
        <v>119</v>
      </c>
      <c r="B21" s="25"/>
      <c r="C21" s="25"/>
      <c r="D21" s="25"/>
      <c r="E21" s="25"/>
      <c r="F21" s="25"/>
      <c r="G21" s="25"/>
      <c r="H21" s="25"/>
    </row>
    <row r="22" spans="1:8" ht="15" customHeight="1" x14ac:dyDescent="0.25">
      <c r="A22" s="5"/>
      <c r="B22" s="5"/>
      <c r="C22" s="5"/>
      <c r="D22" s="5"/>
      <c r="E22" s="5"/>
      <c r="F22" s="5"/>
      <c r="G22" s="5"/>
      <c r="H22" s="5"/>
    </row>
    <row r="23" spans="1:8" ht="15" customHeight="1" x14ac:dyDescent="0.25">
      <c r="A23" s="25" t="s">
        <v>14</v>
      </c>
      <c r="B23" s="25"/>
      <c r="C23" s="25"/>
      <c r="D23" s="25"/>
      <c r="E23" s="25"/>
      <c r="F23" s="25"/>
      <c r="G23" s="25"/>
      <c r="H23" s="25"/>
    </row>
    <row r="24" spans="1:8" ht="15" customHeight="1" x14ac:dyDescent="0.25">
      <c r="A24" s="3"/>
      <c r="B24" s="3"/>
      <c r="C24" s="3"/>
      <c r="D24" s="3"/>
      <c r="E24" s="3"/>
      <c r="F24" s="3"/>
      <c r="G24" s="3"/>
      <c r="H24" s="3"/>
    </row>
    <row r="25" spans="1:8" ht="15" customHeight="1" x14ac:dyDescent="0.25">
      <c r="A25" s="24" t="s">
        <v>111</v>
      </c>
      <c r="B25" s="24"/>
      <c r="C25" s="24"/>
      <c r="D25" s="24"/>
      <c r="E25" s="24"/>
      <c r="F25" s="24"/>
      <c r="G25" s="24"/>
      <c r="H25" s="24"/>
    </row>
    <row r="26" spans="1:8" x14ac:dyDescent="0.25">
      <c r="B26" s="27" t="s">
        <v>112</v>
      </c>
      <c r="C26" s="27"/>
      <c r="D26" s="27"/>
      <c r="E26" s="27"/>
      <c r="F26" s="27"/>
      <c r="G26" s="27"/>
      <c r="H26" s="27"/>
    </row>
    <row r="27" spans="1:8" x14ac:dyDescent="0.25">
      <c r="B27" s="27" t="s">
        <v>113</v>
      </c>
      <c r="C27" s="27"/>
      <c r="D27" s="27"/>
      <c r="E27" s="27"/>
      <c r="F27" s="27"/>
      <c r="G27" s="27"/>
      <c r="H27" s="27"/>
    </row>
    <row r="28" spans="1:8" x14ac:dyDescent="0.25">
      <c r="B28" s="27"/>
      <c r="C28" s="27"/>
      <c r="D28" s="27"/>
      <c r="E28" s="27"/>
      <c r="F28" s="27"/>
      <c r="G28" s="27"/>
      <c r="H28" s="27"/>
    </row>
    <row r="29" spans="1:8" x14ac:dyDescent="0.25">
      <c r="B29" s="27"/>
      <c r="C29" s="27"/>
      <c r="D29" s="27"/>
      <c r="E29" s="27"/>
      <c r="F29" s="27"/>
      <c r="G29" s="27"/>
      <c r="H29" s="27"/>
    </row>
    <row r="30" spans="1:8" x14ac:dyDescent="0.25">
      <c r="B30" s="27"/>
      <c r="C30" s="27"/>
      <c r="D30" s="27"/>
      <c r="E30" s="27"/>
      <c r="F30" s="27"/>
      <c r="G30" s="27"/>
      <c r="H30" s="27"/>
    </row>
    <row r="31" spans="1:8" x14ac:dyDescent="0.25">
      <c r="B31" s="27"/>
      <c r="C31" s="27"/>
      <c r="D31" s="27"/>
      <c r="E31" s="27"/>
      <c r="F31" s="27"/>
      <c r="G31" s="27"/>
      <c r="H31" s="27"/>
    </row>
  </sheetData>
  <mergeCells count="26">
    <mergeCell ref="B31:H31"/>
    <mergeCell ref="A21:H21"/>
    <mergeCell ref="B17:D17"/>
    <mergeCell ref="B18:D18"/>
    <mergeCell ref="B19:D19"/>
    <mergeCell ref="B26:H26"/>
    <mergeCell ref="B27:H27"/>
    <mergeCell ref="B28:H28"/>
    <mergeCell ref="B29:H29"/>
    <mergeCell ref="B30:H30"/>
    <mergeCell ref="E17:H17"/>
    <mergeCell ref="E18:H18"/>
    <mergeCell ref="E19:H19"/>
    <mergeCell ref="A2:H2"/>
    <mergeCell ref="C14:H14"/>
    <mergeCell ref="A25:H25"/>
    <mergeCell ref="A23:H23"/>
    <mergeCell ref="A13:H13"/>
    <mergeCell ref="A15:H15"/>
    <mergeCell ref="A16:H16"/>
    <mergeCell ref="A3:H3"/>
    <mergeCell ref="A4:H4"/>
    <mergeCell ref="A5:H5"/>
    <mergeCell ref="A10:H10"/>
    <mergeCell ref="A11:H11"/>
    <mergeCell ref="D12:H12"/>
  </mergeCells>
  <pageMargins left="0.78740157480314965" right="0.70866141732283472" top="1.4566929133858268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view="pageLayout" zoomScaleNormal="100" workbookViewId="0">
      <selection activeCell="B281" sqref="B281:J282"/>
    </sheetView>
  </sheetViews>
  <sheetFormatPr baseColWidth="10" defaultColWidth="10.5703125" defaultRowHeight="14.25" x14ac:dyDescent="0.2"/>
  <cols>
    <col min="1" max="16384" width="10.5703125" style="1"/>
  </cols>
  <sheetData>
    <row r="1" spans="1:8" ht="15.75" x14ac:dyDescent="0.25">
      <c r="A1" s="8" t="s">
        <v>16</v>
      </c>
    </row>
    <row r="2" spans="1:8" ht="15" x14ac:dyDescent="0.2">
      <c r="A2" s="30" t="s">
        <v>15</v>
      </c>
      <c r="B2" s="30"/>
      <c r="C2" s="30"/>
      <c r="D2" s="30"/>
      <c r="E2" s="30"/>
      <c r="F2" s="30"/>
      <c r="G2" s="30"/>
      <c r="H2" s="30"/>
    </row>
    <row r="3" spans="1:8" ht="15" x14ac:dyDescent="0.2">
      <c r="A3" s="7"/>
      <c r="B3" s="6"/>
      <c r="C3" s="6"/>
      <c r="D3" s="6"/>
      <c r="E3" s="6"/>
      <c r="F3" s="6"/>
      <c r="G3" s="6"/>
      <c r="H3" s="6"/>
    </row>
    <row r="4" spans="1:8" ht="15" x14ac:dyDescent="0.2">
      <c r="A4" s="31" t="s">
        <v>8</v>
      </c>
      <c r="B4" s="32"/>
      <c r="C4" s="32"/>
      <c r="D4" s="32"/>
      <c r="E4" s="32"/>
      <c r="F4" s="32"/>
      <c r="G4" s="32"/>
      <c r="H4" s="32"/>
    </row>
    <row r="5" spans="1:8" ht="15" x14ac:dyDescent="0.2">
      <c r="A5" s="7"/>
      <c r="B5" s="6"/>
      <c r="C5" s="6"/>
      <c r="D5" s="6"/>
      <c r="E5" s="6"/>
      <c r="F5" s="6"/>
      <c r="G5" s="6"/>
      <c r="H5" s="6"/>
    </row>
    <row r="6" spans="1:8" ht="15" customHeight="1" x14ac:dyDescent="0.2">
      <c r="A6" s="33" t="s">
        <v>17</v>
      </c>
      <c r="B6" s="33"/>
      <c r="C6" s="33"/>
      <c r="D6" s="33"/>
      <c r="E6" s="33"/>
      <c r="F6" s="33"/>
      <c r="G6" s="33"/>
      <c r="H6" s="33"/>
    </row>
    <row r="7" spans="1:8" x14ac:dyDescent="0.2">
      <c r="A7" s="34" t="s">
        <v>18</v>
      </c>
      <c r="B7" s="34"/>
      <c r="C7" s="34"/>
      <c r="D7" s="34"/>
      <c r="E7" s="34"/>
      <c r="F7" s="34"/>
      <c r="G7" s="34"/>
      <c r="H7" s="34"/>
    </row>
    <row r="8" spans="1:8" x14ac:dyDescent="0.2">
      <c r="A8" s="35"/>
      <c r="B8" s="35"/>
      <c r="C8" s="35"/>
      <c r="D8" s="35"/>
      <c r="E8" s="35"/>
      <c r="F8" s="35"/>
      <c r="G8" s="35"/>
      <c r="H8" s="35"/>
    </row>
    <row r="9" spans="1:8" x14ac:dyDescent="0.2">
      <c r="A9" s="33" t="s">
        <v>19</v>
      </c>
      <c r="B9" s="33"/>
      <c r="C9" s="33"/>
      <c r="D9" s="33"/>
      <c r="E9" s="33"/>
      <c r="F9" s="33"/>
      <c r="G9" s="33"/>
      <c r="H9" s="33"/>
    </row>
    <row r="10" spans="1:8" x14ac:dyDescent="0.2">
      <c r="A10" s="34" t="s">
        <v>20</v>
      </c>
      <c r="B10" s="34"/>
      <c r="C10" s="34"/>
      <c r="D10" s="34"/>
      <c r="E10" s="34"/>
      <c r="F10" s="34"/>
      <c r="G10" s="34"/>
      <c r="H10" s="34"/>
    </row>
    <row r="11" spans="1:8" x14ac:dyDescent="0.2">
      <c r="A11" s="35"/>
      <c r="B11" s="35"/>
      <c r="C11" s="35"/>
      <c r="D11" s="35"/>
      <c r="E11" s="35"/>
      <c r="F11" s="35"/>
      <c r="G11" s="35"/>
      <c r="H11" s="35"/>
    </row>
    <row r="12" spans="1:8" x14ac:dyDescent="0.2">
      <c r="A12" s="33" t="s">
        <v>21</v>
      </c>
      <c r="B12" s="33"/>
      <c r="C12" s="33"/>
      <c r="D12" s="33"/>
      <c r="E12" s="33"/>
      <c r="F12" s="33"/>
      <c r="G12" s="33"/>
      <c r="H12" s="33"/>
    </row>
    <row r="13" spans="1:8" x14ac:dyDescent="0.2">
      <c r="A13" s="34" t="s">
        <v>22</v>
      </c>
      <c r="B13" s="34"/>
      <c r="C13" s="34"/>
      <c r="D13" s="34"/>
      <c r="E13" s="34"/>
      <c r="F13" s="34"/>
      <c r="G13" s="34"/>
      <c r="H13" s="34"/>
    </row>
    <row r="14" spans="1:8" x14ac:dyDescent="0.2">
      <c r="A14" s="33"/>
      <c r="B14" s="33"/>
      <c r="C14" s="33"/>
      <c r="D14" s="33"/>
      <c r="E14" s="33"/>
      <c r="F14" s="33"/>
      <c r="G14" s="33"/>
      <c r="H14" s="33"/>
    </row>
    <row r="15" spans="1:8" x14ac:dyDescent="0.2">
      <c r="A15" s="33" t="s">
        <v>23</v>
      </c>
      <c r="B15" s="33"/>
      <c r="C15" s="33"/>
      <c r="D15" s="33"/>
      <c r="E15" s="33"/>
      <c r="F15" s="33"/>
      <c r="G15" s="33"/>
      <c r="H15" s="33"/>
    </row>
    <row r="16" spans="1:8" x14ac:dyDescent="0.2">
      <c r="A16" s="34" t="s">
        <v>24</v>
      </c>
      <c r="B16" s="34"/>
      <c r="C16" s="34"/>
      <c r="D16" s="34"/>
      <c r="E16" s="34"/>
      <c r="F16" s="34"/>
      <c r="G16" s="34"/>
      <c r="H16" s="34"/>
    </row>
    <row r="17" spans="1:8" x14ac:dyDescent="0.2">
      <c r="A17" s="35"/>
      <c r="B17" s="35"/>
      <c r="C17" s="35"/>
      <c r="D17" s="35"/>
      <c r="E17" s="35"/>
      <c r="F17" s="35"/>
      <c r="G17" s="35"/>
      <c r="H17" s="35"/>
    </row>
    <row r="18" spans="1:8" x14ac:dyDescent="0.2">
      <c r="A18" s="36" t="s">
        <v>25</v>
      </c>
      <c r="B18" s="36"/>
      <c r="C18" s="36"/>
      <c r="D18" s="36"/>
      <c r="E18" s="36"/>
      <c r="F18" s="36"/>
      <c r="G18" s="36"/>
      <c r="H18" s="36"/>
    </row>
    <row r="19" spans="1:8" x14ac:dyDescent="0.2">
      <c r="A19" s="37" t="s">
        <v>26</v>
      </c>
      <c r="B19" s="37"/>
      <c r="C19" s="37"/>
      <c r="D19" s="37"/>
      <c r="E19" s="37"/>
      <c r="F19" s="37"/>
      <c r="G19" s="37"/>
      <c r="H19" s="37"/>
    </row>
    <row r="20" spans="1:8" x14ac:dyDescent="0.2">
      <c r="A20" s="38"/>
      <c r="B20" s="38"/>
      <c r="C20" s="38"/>
      <c r="D20" s="38"/>
      <c r="E20" s="38"/>
      <c r="F20" s="38"/>
      <c r="G20" s="38"/>
      <c r="H20" s="38"/>
    </row>
    <row r="21" spans="1:8" x14ac:dyDescent="0.2">
      <c r="A21" s="36" t="s">
        <v>27</v>
      </c>
      <c r="B21" s="36"/>
      <c r="C21" s="36"/>
      <c r="D21" s="36"/>
      <c r="E21" s="36"/>
      <c r="F21" s="36"/>
      <c r="G21" s="36"/>
      <c r="H21" s="36"/>
    </row>
    <row r="22" spans="1:8" x14ac:dyDescent="0.2">
      <c r="A22" s="37" t="s">
        <v>28</v>
      </c>
      <c r="B22" s="37"/>
      <c r="C22" s="37"/>
      <c r="D22" s="37"/>
      <c r="E22" s="37"/>
      <c r="F22" s="37"/>
      <c r="G22" s="37"/>
      <c r="H22" s="37"/>
    </row>
  </sheetData>
  <mergeCells count="19">
    <mergeCell ref="A16:H16"/>
    <mergeCell ref="A17:H17"/>
    <mergeCell ref="A18:H18"/>
    <mergeCell ref="A19:H19"/>
    <mergeCell ref="A22:H22"/>
    <mergeCell ref="A20:H20"/>
    <mergeCell ref="A21:H21"/>
    <mergeCell ref="A2:H2"/>
    <mergeCell ref="A4:H4"/>
    <mergeCell ref="A15:H15"/>
    <mergeCell ref="A10:H10"/>
    <mergeCell ref="A11:H11"/>
    <mergeCell ref="A12:H12"/>
    <mergeCell ref="A13:H13"/>
    <mergeCell ref="A14:H14"/>
    <mergeCell ref="A6:H6"/>
    <mergeCell ref="A7:H7"/>
    <mergeCell ref="A8:H8"/>
    <mergeCell ref="A9:H9"/>
  </mergeCells>
  <pageMargins left="0.78740157480314965" right="0.70866141732283472" top="1.4566929133858268" bottom="0.70866141732283472" header="0.31496062992125984" footer="0.31496062992125984"/>
  <pageSetup paperSize="9" orientation="portrait" r:id="rId1"/>
  <headerFooter>
    <oddHeader xml:space="preserve">&amp;L&amp;10                                   &amp;G&amp;"Arial,Normal"
       Universidad Tecnológica Nacional
          Facultad Regional Reconquista&amp;"-,Normal"
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4E6F-9BF2-4B57-9583-88A93EEEA08E}">
  <dimension ref="A1:J138"/>
  <sheetViews>
    <sheetView view="pageBreakPreview" topLeftCell="A117" zoomScale="115" zoomScaleNormal="100" zoomScaleSheetLayoutView="115" zoomScalePageLayoutView="70" workbookViewId="0">
      <selection activeCell="B281" sqref="B281:J282"/>
    </sheetView>
  </sheetViews>
  <sheetFormatPr baseColWidth="10" defaultColWidth="8.5703125" defaultRowHeight="15" x14ac:dyDescent="0.25"/>
  <cols>
    <col min="1" max="1" width="8.5703125" style="6"/>
    <col min="2" max="16384" width="8.5703125" style="9"/>
  </cols>
  <sheetData>
    <row r="1" spans="1:10" x14ac:dyDescent="0.25">
      <c r="A1" s="6" t="s">
        <v>119</v>
      </c>
    </row>
    <row r="2" spans="1:10" x14ac:dyDescent="0.25">
      <c r="A2" s="10" t="s">
        <v>106</v>
      </c>
      <c r="B2" s="10"/>
      <c r="C2" s="10"/>
      <c r="D2" s="10"/>
      <c r="E2" s="10"/>
      <c r="F2" s="10"/>
      <c r="G2" s="10"/>
      <c r="H2" s="10"/>
    </row>
    <row r="3" spans="1:10" x14ac:dyDescent="0.25">
      <c r="A3" s="2"/>
    </row>
    <row r="4" spans="1:10" ht="15.75" x14ac:dyDescent="0.25">
      <c r="A4" s="16" t="s">
        <v>136</v>
      </c>
    </row>
    <row r="5" spans="1:10" ht="15" customHeight="1" x14ac:dyDescent="0.25">
      <c r="A5" s="40" t="s">
        <v>124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</row>
    <row r="8" spans="1:10" x14ac:dyDescent="0.25">
      <c r="A8" s="18" t="s">
        <v>125</v>
      </c>
    </row>
    <row r="9" spans="1:10" x14ac:dyDescent="0.25">
      <c r="A9" s="17" t="s">
        <v>126</v>
      </c>
    </row>
    <row r="10" spans="1:10" x14ac:dyDescent="0.25">
      <c r="A10" s="2" t="s">
        <v>127</v>
      </c>
    </row>
    <row r="11" spans="1:10" x14ac:dyDescent="0.25">
      <c r="A11" s="19"/>
    </row>
    <row r="12" spans="1:10" x14ac:dyDescent="0.25">
      <c r="A12" s="19" t="s">
        <v>128</v>
      </c>
    </row>
    <row r="27" spans="1:10" ht="15.75" x14ac:dyDescent="0.25">
      <c r="A27" s="16" t="s">
        <v>137</v>
      </c>
    </row>
    <row r="28" spans="1:10" ht="18" customHeight="1" x14ac:dyDescent="0.25">
      <c r="A28" s="39" t="s">
        <v>129</v>
      </c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ht="1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1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x14ac:dyDescent="0.2">
      <c r="A34" s="20" t="s">
        <v>138</v>
      </c>
    </row>
    <row r="35" spans="1:10" x14ac:dyDescent="0.25">
      <c r="F35" s="41" t="s">
        <v>130</v>
      </c>
      <c r="G35" s="41"/>
      <c r="H35" s="41"/>
      <c r="I35" s="41"/>
      <c r="J35" s="41"/>
    </row>
    <row r="36" spans="1:10" x14ac:dyDescent="0.25">
      <c r="F36" s="41"/>
      <c r="G36" s="41"/>
      <c r="H36" s="41"/>
      <c r="I36" s="41"/>
      <c r="J36" s="41"/>
    </row>
    <row r="37" spans="1:10" x14ac:dyDescent="0.25">
      <c r="F37"/>
    </row>
    <row r="48" spans="1:10" x14ac:dyDescent="0.25">
      <c r="A48" s="2" t="s">
        <v>131</v>
      </c>
    </row>
    <row r="49" spans="1:10" x14ac:dyDescent="0.25">
      <c r="A49"/>
    </row>
    <row r="52" spans="1:10" ht="15" customHeight="1" x14ac:dyDescent="0.25">
      <c r="A52" s="41" t="s">
        <v>132</v>
      </c>
      <c r="B52" s="41"/>
      <c r="C52" s="41"/>
      <c r="D52" s="41"/>
      <c r="E52" s="41"/>
      <c r="F52" s="41"/>
      <c r="G52" s="41"/>
      <c r="H52" s="41"/>
      <c r="I52" s="41"/>
      <c r="J52" s="41"/>
    </row>
    <row r="53" spans="1:10" ht="1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</row>
    <row r="54" spans="1:10" x14ac:dyDescent="0.25">
      <c r="E54"/>
    </row>
    <row r="58" spans="1:10" x14ac:dyDescent="0.25">
      <c r="G58" s="2" t="s">
        <v>133</v>
      </c>
    </row>
    <row r="65" spans="1:8" x14ac:dyDescent="0.25">
      <c r="H65"/>
    </row>
    <row r="71" spans="1:8" x14ac:dyDescent="0.25">
      <c r="A71"/>
    </row>
    <row r="95" spans="1:1" x14ac:dyDescent="0.25">
      <c r="A95"/>
    </row>
    <row r="97" spans="1:10" x14ac:dyDescent="0.25">
      <c r="A97" s="2" t="s">
        <v>134</v>
      </c>
    </row>
    <row r="107" spans="1:10" x14ac:dyDescent="0.2">
      <c r="A107" s="15" t="s">
        <v>135</v>
      </c>
    </row>
    <row r="109" spans="1:10" ht="15.75" x14ac:dyDescent="0.25">
      <c r="A109" s="16" t="s">
        <v>149</v>
      </c>
    </row>
    <row r="110" spans="1:10" ht="14.25" x14ac:dyDescent="0.25">
      <c r="A110" s="42" t="s">
        <v>140</v>
      </c>
      <c r="B110" s="42"/>
      <c r="C110" s="42"/>
      <c r="D110" s="42"/>
      <c r="E110" s="42"/>
      <c r="F110" s="42"/>
      <c r="G110" s="42"/>
      <c r="H110" s="42"/>
      <c r="I110" s="42"/>
      <c r="J110" s="42"/>
    </row>
    <row r="111" spans="1:10" x14ac:dyDescent="0.2">
      <c r="E111" s="20" t="s">
        <v>138</v>
      </c>
    </row>
    <row r="112" spans="1:10" x14ac:dyDescent="0.25">
      <c r="E112" s="39" t="s">
        <v>141</v>
      </c>
      <c r="F112" s="39"/>
      <c r="G112" s="39"/>
      <c r="H112" s="39"/>
      <c r="I112" s="39"/>
      <c r="J112" s="39"/>
    </row>
    <row r="113" spans="1:10" x14ac:dyDescent="0.25">
      <c r="E113" s="39"/>
      <c r="F113" s="39"/>
      <c r="G113" s="39"/>
      <c r="H113" s="39"/>
      <c r="I113" s="39"/>
      <c r="J113" s="39"/>
    </row>
    <row r="114" spans="1:10" ht="19.5" x14ac:dyDescent="0.25">
      <c r="E114" s="21" t="s">
        <v>142</v>
      </c>
    </row>
    <row r="115" spans="1:10" ht="19.5" x14ac:dyDescent="0.25">
      <c r="E115" s="21" t="s">
        <v>143</v>
      </c>
    </row>
    <row r="116" spans="1:10" x14ac:dyDescent="0.25">
      <c r="E116" s="2" t="s">
        <v>144</v>
      </c>
    </row>
    <row r="118" spans="1:10" x14ac:dyDescent="0.25">
      <c r="E118"/>
    </row>
    <row r="126" spans="1:10" x14ac:dyDescent="0.25">
      <c r="A126" s="2" t="s">
        <v>167</v>
      </c>
    </row>
    <row r="127" spans="1:10" x14ac:dyDescent="0.25">
      <c r="A127" s="2" t="s">
        <v>145</v>
      </c>
    </row>
    <row r="128" spans="1:10" x14ac:dyDescent="0.25">
      <c r="A128"/>
    </row>
    <row r="131" spans="1:1" x14ac:dyDescent="0.2">
      <c r="A131" s="15" t="s">
        <v>146</v>
      </c>
    </row>
    <row r="132" spans="1:1" x14ac:dyDescent="0.25">
      <c r="A132"/>
    </row>
    <row r="136" spans="1:1" x14ac:dyDescent="0.25">
      <c r="A136" s="2" t="s">
        <v>147</v>
      </c>
    </row>
    <row r="137" spans="1:1" x14ac:dyDescent="0.25">
      <c r="A137" s="2" t="s">
        <v>148</v>
      </c>
    </row>
    <row r="138" spans="1:1" x14ac:dyDescent="0.25">
      <c r="A138" s="2"/>
    </row>
  </sheetData>
  <mergeCells count="6">
    <mergeCell ref="E112:J113"/>
    <mergeCell ref="A5:J7"/>
    <mergeCell ref="A28:J33"/>
    <mergeCell ref="F35:J36"/>
    <mergeCell ref="A52:J53"/>
    <mergeCell ref="A110:J110"/>
  </mergeCells>
  <conditionalFormatting sqref="A13:A26 A1:A2 A35:A47 A50:A52 A54:A70 A72:A94 A96 A98:A106 A108 A110:A125 A129:A130 A133:A135 A139:A1048576">
    <cfRule type="duplicateValues" dxfId="0" priority="3"/>
  </conditionalFormatting>
  <pageMargins left="0.78740157480314965" right="0.70866141732283472" top="1.31" bottom="0.70866141732283472" header="0.31496062992125984" footer="0.31496062992125984"/>
  <pageSetup paperSize="9" orientation="portrait" r:id="rId1"/>
  <headerFooter>
    <oddHeader xml:space="preserve">&amp;L&amp;10                                   &amp;G&amp;"Arial,Normal"
       Universidad Tecnológica Nacional
          Facultad Regional Reconquista&amp;"-,Normal"
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rowBreaks count="3" manualBreakCount="3">
    <brk id="26" max="16383" man="1"/>
    <brk id="70" max="16383" man="1"/>
    <brk id="108" max="16383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4128" r:id="rId5">
          <objectPr defaultSize="0" autoPict="0" r:id="rId6">
            <anchor moveWithCells="1" sizeWithCells="1">
              <from>
                <xdr:col>4</xdr:col>
                <xdr:colOff>561975</xdr:colOff>
                <xdr:row>8</xdr:row>
                <xdr:rowOff>95250</xdr:rowOff>
              </from>
              <to>
                <xdr:col>9</xdr:col>
                <xdr:colOff>152400</xdr:colOff>
                <xdr:row>16</xdr:row>
                <xdr:rowOff>142875</xdr:rowOff>
              </to>
            </anchor>
          </objectPr>
        </oleObject>
      </mc:Choice>
      <mc:Fallback>
        <oleObject progId="Equation.3" shapeId="4128" r:id="rId5"/>
      </mc:Fallback>
    </mc:AlternateContent>
    <mc:AlternateContent xmlns:mc="http://schemas.openxmlformats.org/markup-compatibility/2006">
      <mc:Choice Requires="x14">
        <oleObject progId="Equation.3" shapeId="4129" r:id="rId7">
          <objectPr defaultSize="0" autoPict="0" r:id="rId8">
            <anchor moveWithCells="1" sizeWithCells="1">
              <from>
                <xdr:col>5</xdr:col>
                <xdr:colOff>76200</xdr:colOff>
                <xdr:row>17</xdr:row>
                <xdr:rowOff>76200</xdr:rowOff>
              </from>
              <to>
                <xdr:col>8</xdr:col>
                <xdr:colOff>19050</xdr:colOff>
                <xdr:row>25</xdr:row>
                <xdr:rowOff>171450</xdr:rowOff>
              </to>
            </anchor>
          </objectPr>
        </oleObject>
      </mc:Choice>
      <mc:Fallback>
        <oleObject progId="Equation.3" shapeId="4129" r:id="rId7"/>
      </mc:Fallback>
    </mc:AlternateContent>
    <mc:AlternateContent xmlns:mc="http://schemas.openxmlformats.org/markup-compatibility/2006">
      <mc:Choice Requires="x14">
        <oleObject progId="Equation.3" shapeId="4130" r:id="rId9">
          <objectPr defaultSize="0" autoPict="0" r:id="rId10">
            <anchor moveWithCells="1" sizeWithCells="1">
              <from>
                <xdr:col>7</xdr:col>
                <xdr:colOff>190500</xdr:colOff>
                <xdr:row>22</xdr:row>
                <xdr:rowOff>142875</xdr:rowOff>
              </from>
              <to>
                <xdr:col>8</xdr:col>
                <xdr:colOff>485775</xdr:colOff>
                <xdr:row>25</xdr:row>
                <xdr:rowOff>19050</xdr:rowOff>
              </to>
            </anchor>
          </objectPr>
        </oleObject>
      </mc:Choice>
      <mc:Fallback>
        <oleObject progId="Equation.3" shapeId="4130" r:id="rId9"/>
      </mc:Fallback>
    </mc:AlternateContent>
    <mc:AlternateContent xmlns:mc="http://schemas.openxmlformats.org/markup-compatibility/2006">
      <mc:Choice Requires="x14">
        <oleObject progId="Equation.3" shapeId="4131" r:id="rId11">
          <objectPr defaultSize="0" autoPict="0" r:id="rId12">
            <anchor moveWithCells="1" sizeWithCells="1">
              <from>
                <xdr:col>5</xdr:col>
                <xdr:colOff>0</xdr:colOff>
                <xdr:row>36</xdr:row>
                <xdr:rowOff>0</xdr:rowOff>
              </from>
              <to>
                <xdr:col>9</xdr:col>
                <xdr:colOff>38100</xdr:colOff>
                <xdr:row>44</xdr:row>
                <xdr:rowOff>180975</xdr:rowOff>
              </to>
            </anchor>
          </objectPr>
        </oleObject>
      </mc:Choice>
      <mc:Fallback>
        <oleObject progId="Equation.3" shapeId="4131" r:id="rId11"/>
      </mc:Fallback>
    </mc:AlternateContent>
    <mc:AlternateContent xmlns:mc="http://schemas.openxmlformats.org/markup-compatibility/2006">
      <mc:Choice Requires="x14">
        <oleObject progId="Equation.3" shapeId="4132" r:id="rId13">
          <objectPr defaultSize="0" autoPict="0" r:id="rId14">
            <anchor moveWithCells="1" sizeWithCells="1">
              <from>
                <xdr:col>0</xdr:col>
                <xdr:colOff>0</xdr:colOff>
                <xdr:row>48</xdr:row>
                <xdr:rowOff>0</xdr:rowOff>
              </from>
              <to>
                <xdr:col>3</xdr:col>
                <xdr:colOff>228600</xdr:colOff>
                <xdr:row>50</xdr:row>
                <xdr:rowOff>76200</xdr:rowOff>
              </to>
            </anchor>
          </objectPr>
        </oleObject>
      </mc:Choice>
      <mc:Fallback>
        <oleObject progId="Equation.3" shapeId="4132" r:id="rId13"/>
      </mc:Fallback>
    </mc:AlternateContent>
    <mc:AlternateContent xmlns:mc="http://schemas.openxmlformats.org/markup-compatibility/2006">
      <mc:Choice Requires="x14">
        <oleObject progId="Equation.3" shapeId="4133" r:id="rId15">
          <objectPr defaultSize="0" autoPict="0" r:id="rId16">
            <anchor moveWithCells="1" sizeWithCells="1">
              <from>
                <xdr:col>6</xdr:col>
                <xdr:colOff>38100</xdr:colOff>
                <xdr:row>52</xdr:row>
                <xdr:rowOff>142875</xdr:rowOff>
              </from>
              <to>
                <xdr:col>9</xdr:col>
                <xdr:colOff>447675</xdr:colOff>
                <xdr:row>56</xdr:row>
                <xdr:rowOff>171450</xdr:rowOff>
              </to>
            </anchor>
          </objectPr>
        </oleObject>
      </mc:Choice>
      <mc:Fallback>
        <oleObject progId="Equation.3" shapeId="4133" r:id="rId15"/>
      </mc:Fallback>
    </mc:AlternateContent>
    <mc:AlternateContent xmlns:mc="http://schemas.openxmlformats.org/markup-compatibility/2006">
      <mc:Choice Requires="x14">
        <oleObject progId="Equation.3" shapeId="4134" r:id="rId17">
          <objectPr defaultSize="0" autoPict="0" r:id="rId18">
            <anchor moveWithCells="1" sizeWithCells="1">
              <from>
                <xdr:col>6</xdr:col>
                <xdr:colOff>0</xdr:colOff>
                <xdr:row>58</xdr:row>
                <xdr:rowOff>0</xdr:rowOff>
              </from>
              <to>
                <xdr:col>9</xdr:col>
                <xdr:colOff>0</xdr:colOff>
                <xdr:row>62</xdr:row>
                <xdr:rowOff>171450</xdr:rowOff>
              </to>
            </anchor>
          </objectPr>
        </oleObject>
      </mc:Choice>
      <mc:Fallback>
        <oleObject progId="Equation.3" shapeId="4134" r:id="rId17"/>
      </mc:Fallback>
    </mc:AlternateContent>
    <mc:AlternateContent xmlns:mc="http://schemas.openxmlformats.org/markup-compatibility/2006">
      <mc:Choice Requires="x14">
        <oleObject progId="Equation.3" shapeId="4135" r:id="rId19">
          <objectPr defaultSize="0" autoPict="0" r:id="rId20">
            <anchor moveWithCells="1" sizeWithCells="1">
              <from>
                <xdr:col>6</xdr:col>
                <xdr:colOff>276225</xdr:colOff>
                <xdr:row>63</xdr:row>
                <xdr:rowOff>161925</xdr:rowOff>
              </from>
              <to>
                <xdr:col>9</xdr:col>
                <xdr:colOff>342900</xdr:colOff>
                <xdr:row>69</xdr:row>
                <xdr:rowOff>19050</xdr:rowOff>
              </to>
            </anchor>
          </objectPr>
        </oleObject>
      </mc:Choice>
      <mc:Fallback>
        <oleObject progId="Equation.3" shapeId="4135" r:id="rId19"/>
      </mc:Fallback>
    </mc:AlternateContent>
    <mc:AlternateContent xmlns:mc="http://schemas.openxmlformats.org/markup-compatibility/2006">
      <mc:Choice Requires="x14">
        <oleObject progId="Equation.3" shapeId="4136" r:id="rId21">
          <objectPr defaultSize="0" autoPict="0" r:id="rId22">
            <anchor moveWithCells="1" sizeWithCells="1">
              <from>
                <xdr:col>0</xdr:col>
                <xdr:colOff>0</xdr:colOff>
                <xdr:row>70</xdr:row>
                <xdr:rowOff>0</xdr:rowOff>
              </from>
              <to>
                <xdr:col>9</xdr:col>
                <xdr:colOff>476250</xdr:colOff>
                <xdr:row>94</xdr:row>
                <xdr:rowOff>66675</xdr:rowOff>
              </to>
            </anchor>
          </objectPr>
        </oleObject>
      </mc:Choice>
      <mc:Fallback>
        <oleObject progId="Equation.3" shapeId="4136" r:id="rId21"/>
      </mc:Fallback>
    </mc:AlternateContent>
    <mc:AlternateContent xmlns:mc="http://schemas.openxmlformats.org/markup-compatibility/2006">
      <mc:Choice Requires="x14">
        <oleObject progId="Equation.3" shapeId="4137" r:id="rId23">
          <objectPr defaultSize="0" autoPict="0" r:id="rId24">
            <anchor moveWithCells="1" sizeWithCells="1">
              <from>
                <xdr:col>0</xdr:col>
                <xdr:colOff>19050</xdr:colOff>
                <xdr:row>94</xdr:row>
                <xdr:rowOff>85725</xdr:rowOff>
              </from>
              <to>
                <xdr:col>1</xdr:col>
                <xdr:colOff>523875</xdr:colOff>
                <xdr:row>95</xdr:row>
                <xdr:rowOff>95250</xdr:rowOff>
              </to>
            </anchor>
          </objectPr>
        </oleObject>
      </mc:Choice>
      <mc:Fallback>
        <oleObject progId="Equation.3" shapeId="4137" r:id="rId23"/>
      </mc:Fallback>
    </mc:AlternateContent>
    <mc:AlternateContent xmlns:mc="http://schemas.openxmlformats.org/markup-compatibility/2006">
      <mc:Choice Requires="x14">
        <oleObject progId="Equation.3" shapeId="4139" r:id="rId25">
          <objectPr defaultSize="0" autoPict="0" r:id="rId26">
            <anchor moveWithCells="1" sizeWithCells="1">
              <from>
                <xdr:col>0</xdr:col>
                <xdr:colOff>0</xdr:colOff>
                <xdr:row>97</xdr:row>
                <xdr:rowOff>0</xdr:rowOff>
              </from>
              <to>
                <xdr:col>4</xdr:col>
                <xdr:colOff>190500</xdr:colOff>
                <xdr:row>105</xdr:row>
                <xdr:rowOff>47625</xdr:rowOff>
              </to>
            </anchor>
          </objectPr>
        </oleObject>
      </mc:Choice>
      <mc:Fallback>
        <oleObject progId="Equation.3" shapeId="4139" r:id="rId25"/>
      </mc:Fallback>
    </mc:AlternateContent>
    <mc:AlternateContent xmlns:mc="http://schemas.openxmlformats.org/markup-compatibility/2006">
      <mc:Choice Requires="x14">
        <oleObject progId="Equation.3" shapeId="4141" r:id="rId27">
          <objectPr defaultSize="0" autoPict="0" r:id="rId28">
            <anchor moveWithCells="1" sizeWithCells="1">
              <from>
                <xdr:col>4</xdr:col>
                <xdr:colOff>0</xdr:colOff>
                <xdr:row>117</xdr:row>
                <xdr:rowOff>0</xdr:rowOff>
              </from>
              <to>
                <xdr:col>7</xdr:col>
                <xdr:colOff>66675</xdr:colOff>
                <xdr:row>121</xdr:row>
                <xdr:rowOff>47625</xdr:rowOff>
              </to>
            </anchor>
          </objectPr>
        </oleObject>
      </mc:Choice>
      <mc:Fallback>
        <oleObject progId="Equation.3" shapeId="4141" r:id="rId27"/>
      </mc:Fallback>
    </mc:AlternateContent>
    <mc:AlternateContent xmlns:mc="http://schemas.openxmlformats.org/markup-compatibility/2006">
      <mc:Choice Requires="x14">
        <oleObject progId="Equation.3" shapeId="4144" r:id="rId29">
          <objectPr defaultSize="0" autoPict="0" r:id="rId30">
            <anchor moveWithCells="1" sizeWithCells="1">
              <from>
                <xdr:col>0</xdr:col>
                <xdr:colOff>0</xdr:colOff>
                <xdr:row>127</xdr:row>
                <xdr:rowOff>0</xdr:rowOff>
              </from>
              <to>
                <xdr:col>0</xdr:col>
                <xdr:colOff>466725</xdr:colOff>
                <xdr:row>129</xdr:row>
                <xdr:rowOff>9525</xdr:rowOff>
              </to>
            </anchor>
          </objectPr>
        </oleObject>
      </mc:Choice>
      <mc:Fallback>
        <oleObject progId="Equation.3" shapeId="4144" r:id="rId29"/>
      </mc:Fallback>
    </mc:AlternateContent>
    <mc:AlternateContent xmlns:mc="http://schemas.openxmlformats.org/markup-compatibility/2006">
      <mc:Choice Requires="x14">
        <oleObject progId="Equation.3" shapeId="4145" r:id="rId31">
          <objectPr defaultSize="0" autoPict="0" r:id="rId32">
            <anchor moveWithCells="1" sizeWithCells="1">
              <from>
                <xdr:col>0</xdr:col>
                <xdr:colOff>0</xdr:colOff>
                <xdr:row>131</xdr:row>
                <xdr:rowOff>0</xdr:rowOff>
              </from>
              <to>
                <xdr:col>1</xdr:col>
                <xdr:colOff>428625</xdr:colOff>
                <xdr:row>134</xdr:row>
                <xdr:rowOff>114300</xdr:rowOff>
              </to>
            </anchor>
          </objectPr>
        </oleObject>
      </mc:Choice>
      <mc:Fallback>
        <oleObject progId="Equation.3" shapeId="4145" r:id="rId31"/>
      </mc:Fallback>
    </mc:AlternateContent>
    <mc:AlternateContent xmlns:mc="http://schemas.openxmlformats.org/markup-compatibility/2006">
      <mc:Choice Requires="x14">
        <oleObject progId="Equation.3" shapeId="4146" r:id="rId33">
          <objectPr defaultSize="0" autoPict="0" r:id="rId34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3</xdr:col>
                <xdr:colOff>333375</xdr:colOff>
                <xdr:row>141</xdr:row>
                <xdr:rowOff>152400</xdr:rowOff>
              </to>
            </anchor>
          </objectPr>
        </oleObject>
      </mc:Choice>
      <mc:Fallback>
        <oleObject progId="Equation.3" shapeId="4146" r:id="rId33"/>
      </mc:Fallback>
    </mc:AlternateContent>
    <mc:AlternateContent xmlns:mc="http://schemas.openxmlformats.org/markup-compatibility/2006">
      <mc:Choice Requires="x14">
        <oleObject progId="Equation.3" shapeId="4147" r:id="rId35">
          <objectPr defaultSize="0" autoPict="0" r:id="rId36">
            <anchor moveWithCells="1" sizeWithCells="1">
              <from>
                <xdr:col>4</xdr:col>
                <xdr:colOff>342900</xdr:colOff>
                <xdr:row>137</xdr:row>
                <xdr:rowOff>104775</xdr:rowOff>
              </from>
              <to>
                <xdr:col>6</xdr:col>
                <xdr:colOff>457200</xdr:colOff>
                <xdr:row>140</xdr:row>
                <xdr:rowOff>38100</xdr:rowOff>
              </to>
            </anchor>
          </objectPr>
        </oleObject>
      </mc:Choice>
      <mc:Fallback>
        <oleObject progId="Equation.3" shapeId="4147" r:id="rId3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6"/>
  <sheetViews>
    <sheetView view="pageBreakPreview" topLeftCell="A59" zoomScaleNormal="100" zoomScaleSheetLayoutView="100" zoomScalePageLayoutView="70" workbookViewId="0">
      <selection activeCell="B281" sqref="B281:J282"/>
    </sheetView>
  </sheetViews>
  <sheetFormatPr baseColWidth="10" defaultColWidth="8.5703125" defaultRowHeight="15" x14ac:dyDescent="0.25"/>
  <cols>
    <col min="1" max="1" width="8.5703125" style="6" customWidth="1"/>
    <col min="2" max="2" width="8.5703125" style="9" customWidth="1"/>
    <col min="3" max="16384" width="8.5703125" style="9"/>
  </cols>
  <sheetData>
    <row r="1" spans="1:10" x14ac:dyDescent="0.25">
      <c r="A1" s="6" t="s">
        <v>119</v>
      </c>
    </row>
    <row r="2" spans="1:10" x14ac:dyDescent="0.25">
      <c r="A2" s="10" t="s">
        <v>106</v>
      </c>
      <c r="B2" s="10"/>
      <c r="C2" s="10"/>
      <c r="D2" s="10"/>
      <c r="E2" s="10"/>
      <c r="F2" s="10"/>
      <c r="G2" s="10"/>
      <c r="H2" s="10"/>
    </row>
    <row r="4" spans="1:10" x14ac:dyDescent="0.25">
      <c r="A4" s="6" t="s">
        <v>37</v>
      </c>
    </row>
    <row r="5" spans="1:10" ht="14.25" x14ac:dyDescent="0.25">
      <c r="A5" s="43" t="s">
        <v>62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4.25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4.25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4.25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4.25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 ht="14.25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</row>
    <row r="11" spans="1:10" ht="14.25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14.25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14.25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4.25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4.25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14.25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</row>
    <row r="17" spans="1:10" ht="14.25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4.25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14.25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4.25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4.25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14.25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0" ht="14.25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14.25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s="6" t="s">
        <v>9</v>
      </c>
      <c r="B25" s="9" t="s">
        <v>29</v>
      </c>
      <c r="H25" s="13" t="s">
        <v>68</v>
      </c>
    </row>
    <row r="26" spans="1:10" x14ac:dyDescent="0.25">
      <c r="A26" s="6" t="s">
        <v>10</v>
      </c>
      <c r="B26" s="9" t="s">
        <v>30</v>
      </c>
      <c r="H26" s="46">
        <v>101325</v>
      </c>
      <c r="I26" s="47"/>
      <c r="J26" t="s">
        <v>63</v>
      </c>
    </row>
    <row r="27" spans="1:10" x14ac:dyDescent="0.25">
      <c r="A27" s="6" t="s">
        <v>11</v>
      </c>
      <c r="B27" s="9" t="s">
        <v>31</v>
      </c>
      <c r="H27" s="46">
        <f>+H26/100</f>
        <v>1013.25</v>
      </c>
      <c r="I27" s="47"/>
      <c r="J27" t="s">
        <v>64</v>
      </c>
    </row>
    <row r="28" spans="1:10" x14ac:dyDescent="0.25">
      <c r="A28" s="6" t="s">
        <v>12</v>
      </c>
      <c r="B28" s="9" t="s">
        <v>33</v>
      </c>
      <c r="H28" s="46">
        <f>+H26/1000</f>
        <v>101.325</v>
      </c>
      <c r="I28" s="47"/>
      <c r="J28" t="s">
        <v>65</v>
      </c>
    </row>
    <row r="29" spans="1:10" x14ac:dyDescent="0.25">
      <c r="A29" s="6" t="s">
        <v>13</v>
      </c>
      <c r="B29" s="9" t="s">
        <v>34</v>
      </c>
      <c r="H29" s="48">
        <f>+H26/9.81/100^2</f>
        <v>1.032874617737003</v>
      </c>
      <c r="I29" s="49"/>
      <c r="J29" s="12" t="s">
        <v>66</v>
      </c>
    </row>
    <row r="30" spans="1:10" x14ac:dyDescent="0.25">
      <c r="A30" s="6" t="s">
        <v>53</v>
      </c>
      <c r="B30" s="9" t="s">
        <v>35</v>
      </c>
      <c r="H30" s="44">
        <f>H26/100000</f>
        <v>1.01325</v>
      </c>
      <c r="I30" s="45"/>
      <c r="J30" s="12" t="s">
        <v>67</v>
      </c>
    </row>
    <row r="31" spans="1:10" x14ac:dyDescent="0.25">
      <c r="B31" s="9" t="s">
        <v>61</v>
      </c>
    </row>
    <row r="32" spans="1:10" x14ac:dyDescent="0.25">
      <c r="A32" s="6" t="s">
        <v>54</v>
      </c>
      <c r="B32" s="9" t="s">
        <v>36</v>
      </c>
    </row>
    <row r="33" spans="1:10" x14ac:dyDescent="0.25">
      <c r="A33" s="6" t="s">
        <v>55</v>
      </c>
      <c r="B33" s="9" t="s">
        <v>58</v>
      </c>
    </row>
    <row r="34" spans="1:10" x14ac:dyDescent="0.25">
      <c r="A34" s="6" t="s">
        <v>56</v>
      </c>
      <c r="B34" s="9" t="s">
        <v>59</v>
      </c>
      <c r="J34" s="11"/>
    </row>
    <row r="35" spans="1:10" x14ac:dyDescent="0.25">
      <c r="B35" s="9" t="s">
        <v>32</v>
      </c>
    </row>
    <row r="36" spans="1:10" x14ac:dyDescent="0.25">
      <c r="A36" s="6" t="s">
        <v>57</v>
      </c>
      <c r="B36" s="9" t="s">
        <v>60</v>
      </c>
    </row>
    <row r="38" spans="1:10" x14ac:dyDescent="0.25">
      <c r="A38" s="6" t="s">
        <v>38</v>
      </c>
    </row>
    <row r="39" spans="1:10" ht="14.25" x14ac:dyDescent="0.25">
      <c r="A39" s="43" t="s">
        <v>69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14.25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2" spans="1:10" x14ac:dyDescent="0.25">
      <c r="A42" s="6" t="s">
        <v>39</v>
      </c>
    </row>
    <row r="43" spans="1:10" ht="14.25" x14ac:dyDescent="0.25">
      <c r="A43" s="43" t="s">
        <v>70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0" ht="14.25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</row>
    <row r="45" spans="1:10" ht="14.25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</row>
    <row r="46" spans="1:10" x14ac:dyDescent="0.25">
      <c r="A46" s="6" t="s">
        <v>9</v>
      </c>
      <c r="B46" s="9" t="s">
        <v>74</v>
      </c>
    </row>
    <row r="47" spans="1:10" x14ac:dyDescent="0.25">
      <c r="A47" s="6" t="s">
        <v>10</v>
      </c>
      <c r="B47" s="9" t="s">
        <v>72</v>
      </c>
    </row>
    <row r="48" spans="1:10" x14ac:dyDescent="0.25">
      <c r="A48" s="6" t="s">
        <v>11</v>
      </c>
      <c r="B48" s="9" t="s">
        <v>73</v>
      </c>
    </row>
    <row r="49" spans="1:10" x14ac:dyDescent="0.25">
      <c r="A49" s="6" t="s">
        <v>12</v>
      </c>
      <c r="B49" s="9" t="s">
        <v>71</v>
      </c>
    </row>
    <row r="51" spans="1:10" x14ac:dyDescent="0.25">
      <c r="A51" s="6" t="s">
        <v>40</v>
      </c>
    </row>
    <row r="52" spans="1:10" ht="14.25" x14ac:dyDescent="0.25">
      <c r="A52" s="43" t="s">
        <v>75</v>
      </c>
      <c r="B52" s="43"/>
      <c r="C52" s="43"/>
      <c r="D52" s="43"/>
      <c r="E52" s="43"/>
      <c r="F52" s="43"/>
      <c r="G52" s="43"/>
      <c r="H52" s="43"/>
      <c r="I52" s="43"/>
      <c r="J52" s="43"/>
    </row>
    <row r="53" spans="1:10" ht="14.25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</row>
    <row r="54" spans="1:10" ht="14.25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</row>
    <row r="55" spans="1:10" x14ac:dyDescent="0.25">
      <c r="A55" s="6" t="s">
        <v>9</v>
      </c>
      <c r="B55" s="9" t="s">
        <v>76</v>
      </c>
    </row>
    <row r="56" spans="1:10" x14ac:dyDescent="0.25">
      <c r="A56" s="6" t="s">
        <v>10</v>
      </c>
      <c r="B56" s="9" t="s">
        <v>77</v>
      </c>
    </row>
    <row r="57" spans="1:10" x14ac:dyDescent="0.25">
      <c r="A57" s="6" t="s">
        <v>11</v>
      </c>
      <c r="B57" s="9" t="s">
        <v>78</v>
      </c>
    </row>
    <row r="58" spans="1:10" x14ac:dyDescent="0.25">
      <c r="A58" s="6" t="s">
        <v>12</v>
      </c>
      <c r="B58" s="9" t="s">
        <v>79</v>
      </c>
    </row>
    <row r="60" spans="1:10" x14ac:dyDescent="0.25">
      <c r="A60" s="6" t="s">
        <v>41</v>
      </c>
    </row>
    <row r="61" spans="1:10" ht="14.25" x14ac:dyDescent="0.25">
      <c r="A61" s="43" t="s">
        <v>80</v>
      </c>
      <c r="B61" s="43"/>
      <c r="C61" s="43"/>
      <c r="D61" s="43"/>
      <c r="E61" s="43"/>
      <c r="F61" s="43"/>
      <c r="G61" s="43"/>
      <c r="H61" s="43"/>
      <c r="I61" s="43"/>
      <c r="J61" s="43"/>
    </row>
    <row r="62" spans="1:10" ht="14.25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</row>
    <row r="63" spans="1:10" ht="14.25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</row>
    <row r="64" spans="1:10" x14ac:dyDescent="0.25">
      <c r="A64" s="6" t="s">
        <v>9</v>
      </c>
      <c r="B64" s="9" t="s">
        <v>81</v>
      </c>
    </row>
    <row r="65" spans="1:10" x14ac:dyDescent="0.25">
      <c r="A65" s="6" t="s">
        <v>10</v>
      </c>
      <c r="B65" s="9" t="s">
        <v>82</v>
      </c>
    </row>
    <row r="66" spans="1:10" x14ac:dyDescent="0.25">
      <c r="A66" s="6" t="s">
        <v>11</v>
      </c>
      <c r="B66" s="9" t="s">
        <v>83</v>
      </c>
    </row>
    <row r="68" spans="1:10" x14ac:dyDescent="0.25">
      <c r="A68" s="6" t="s">
        <v>42</v>
      </c>
    </row>
    <row r="69" spans="1:10" ht="14.25" x14ac:dyDescent="0.25">
      <c r="A69" s="43" t="s">
        <v>107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ht="14.25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 ht="14.25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</row>
    <row r="73" spans="1:10" x14ac:dyDescent="0.25">
      <c r="A73" s="6" t="s">
        <v>43</v>
      </c>
    </row>
    <row r="74" spans="1:10" ht="14.25" x14ac:dyDescent="0.25">
      <c r="A74" s="43" t="s">
        <v>91</v>
      </c>
      <c r="B74" s="43"/>
      <c r="C74" s="43"/>
      <c r="D74" s="43"/>
      <c r="E74" s="43"/>
      <c r="F74" s="43"/>
      <c r="G74" s="43"/>
      <c r="H74" s="43"/>
      <c r="I74" s="43"/>
      <c r="J74" s="43"/>
    </row>
    <row r="75" spans="1:10" ht="14.25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</row>
    <row r="76" spans="1:10" ht="14.25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</row>
    <row r="77" spans="1:10" ht="14.25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</row>
    <row r="79" spans="1:10" x14ac:dyDescent="0.25">
      <c r="A79" s="6" t="s">
        <v>44</v>
      </c>
    </row>
    <row r="80" spans="1:10" ht="14.25" x14ac:dyDescent="0.25">
      <c r="A80" s="43" t="s">
        <v>86</v>
      </c>
      <c r="B80" s="43"/>
      <c r="C80" s="43"/>
      <c r="D80" s="43"/>
      <c r="E80" s="43"/>
      <c r="F80" s="43"/>
      <c r="G80" s="43"/>
      <c r="H80" s="43"/>
      <c r="I80" s="43"/>
      <c r="J80" s="43"/>
    </row>
    <row r="81" spans="1:10" ht="14.25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</row>
    <row r="82" spans="1:10" ht="14.25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25">
      <c r="A83" s="6" t="s">
        <v>9</v>
      </c>
      <c r="B83" s="9" t="s">
        <v>84</v>
      </c>
    </row>
    <row r="84" spans="1:10" x14ac:dyDescent="0.25">
      <c r="A84" s="6" t="s">
        <v>10</v>
      </c>
      <c r="B84" s="9" t="s">
        <v>85</v>
      </c>
    </row>
    <row r="85" spans="1:10" x14ac:dyDescent="0.25">
      <c r="A85" s="6" t="s">
        <v>11</v>
      </c>
      <c r="B85" s="9" t="s">
        <v>88</v>
      </c>
    </row>
    <row r="86" spans="1:10" x14ac:dyDescent="0.25">
      <c r="A86" s="6" t="s">
        <v>12</v>
      </c>
      <c r="B86" s="9" t="s">
        <v>89</v>
      </c>
    </row>
    <row r="87" spans="1:10" x14ac:dyDescent="0.25">
      <c r="A87" s="6" t="s">
        <v>13</v>
      </c>
      <c r="B87" s="9" t="s">
        <v>90</v>
      </c>
    </row>
    <row r="88" spans="1:10" x14ac:dyDescent="0.25">
      <c r="A88" s="6" t="s">
        <v>53</v>
      </c>
      <c r="B88" s="9" t="s">
        <v>87</v>
      </c>
    </row>
    <row r="90" spans="1:10" x14ac:dyDescent="0.25">
      <c r="A90" s="6" t="s">
        <v>45</v>
      </c>
    </row>
    <row r="91" spans="1:10" ht="14.25" customHeight="1" x14ac:dyDescent="0.25">
      <c r="A91" s="43" t="s">
        <v>108</v>
      </c>
      <c r="B91" s="43"/>
      <c r="C91" s="43"/>
      <c r="D91" s="43"/>
      <c r="E91" s="43"/>
      <c r="F91" s="14"/>
      <c r="G91" s="14"/>
      <c r="H91" s="14"/>
      <c r="I91" s="14"/>
      <c r="J91" s="14"/>
    </row>
    <row r="92" spans="1:10" ht="14.25" x14ac:dyDescent="0.25">
      <c r="A92" s="43"/>
      <c r="B92" s="43"/>
      <c r="C92" s="43"/>
      <c r="D92" s="43"/>
      <c r="E92" s="43"/>
      <c r="F92" s="14"/>
      <c r="G92" s="14"/>
      <c r="H92" s="14"/>
      <c r="I92" s="14"/>
      <c r="J92" s="14"/>
    </row>
    <row r="93" spans="1:10" ht="14.25" x14ac:dyDescent="0.25">
      <c r="A93" s="43"/>
      <c r="B93" s="43"/>
      <c r="C93" s="43"/>
      <c r="D93" s="43"/>
      <c r="E93" s="43"/>
      <c r="F93" s="14"/>
      <c r="G93" s="14"/>
      <c r="H93" s="14"/>
      <c r="I93" s="14"/>
      <c r="J93" s="14"/>
    </row>
    <row r="94" spans="1:10" ht="14.25" x14ac:dyDescent="0.25">
      <c r="A94" s="43"/>
      <c r="B94" s="43"/>
      <c r="C94" s="43"/>
      <c r="D94" s="43"/>
      <c r="E94" s="43"/>
      <c r="F94" s="14"/>
      <c r="G94" s="14"/>
      <c r="H94" s="14"/>
      <c r="I94" s="14"/>
      <c r="J94" s="14"/>
    </row>
    <row r="95" spans="1:10" ht="14.25" x14ac:dyDescent="0.25">
      <c r="A95" s="43"/>
      <c r="B95" s="43"/>
      <c r="C95" s="43"/>
      <c r="D95" s="43"/>
      <c r="E95" s="43"/>
      <c r="F95" s="14"/>
      <c r="G95" s="14"/>
      <c r="H95" s="14"/>
      <c r="I95" s="14"/>
      <c r="J95" s="14"/>
    </row>
    <row r="96" spans="1:10" ht="14.25" x14ac:dyDescent="0.25">
      <c r="A96" s="43"/>
      <c r="B96" s="43"/>
      <c r="C96" s="43"/>
      <c r="D96" s="43"/>
      <c r="E96" s="43"/>
      <c r="F96" s="14"/>
      <c r="G96" s="14"/>
      <c r="H96" s="14"/>
      <c r="I96" s="14"/>
      <c r="J96" s="14"/>
    </row>
    <row r="97" spans="1:10" x14ac:dyDescent="0.25">
      <c r="A97" s="6" t="s">
        <v>9</v>
      </c>
      <c r="B97" s="9" t="s">
        <v>92</v>
      </c>
    </row>
    <row r="98" spans="1:10" x14ac:dyDescent="0.25">
      <c r="A98" s="6" t="s">
        <v>10</v>
      </c>
      <c r="B98" s="9" t="s">
        <v>93</v>
      </c>
    </row>
    <row r="99" spans="1:10" x14ac:dyDescent="0.25">
      <c r="A99" s="6" t="s">
        <v>11</v>
      </c>
      <c r="B99" s="9" t="s">
        <v>94</v>
      </c>
    </row>
    <row r="107" spans="1:10" x14ac:dyDescent="0.25">
      <c r="A107" s="6" t="s">
        <v>46</v>
      </c>
    </row>
    <row r="108" spans="1:10" ht="14.25" customHeight="1" x14ac:dyDescent="0.25">
      <c r="A108" s="43" t="s">
        <v>120</v>
      </c>
      <c r="B108" s="43"/>
      <c r="C108" s="43"/>
      <c r="D108" s="43"/>
      <c r="E108" s="43"/>
      <c r="F108" s="14"/>
      <c r="G108" s="14"/>
      <c r="H108" s="14"/>
      <c r="I108" s="14"/>
      <c r="J108" s="14"/>
    </row>
    <row r="109" spans="1:10" ht="14.25" customHeight="1" x14ac:dyDescent="0.25">
      <c r="A109" s="43"/>
      <c r="B109" s="43"/>
      <c r="C109" s="43"/>
      <c r="D109" s="43"/>
      <c r="E109" s="43"/>
      <c r="F109" s="14"/>
      <c r="G109" s="14"/>
      <c r="H109" s="14"/>
      <c r="I109" s="14"/>
      <c r="J109" s="14"/>
    </row>
    <row r="110" spans="1:10" ht="14.25" customHeight="1" x14ac:dyDescent="0.25">
      <c r="A110" s="43"/>
      <c r="B110" s="43"/>
      <c r="C110" s="43"/>
      <c r="D110" s="43"/>
      <c r="E110" s="43"/>
      <c r="F110" s="14"/>
      <c r="G110" s="14"/>
      <c r="H110" s="14"/>
      <c r="I110" s="14"/>
      <c r="J110" s="14"/>
    </row>
    <row r="111" spans="1:10" ht="14.25" customHeight="1" x14ac:dyDescent="0.25">
      <c r="A111" s="43"/>
      <c r="B111" s="43"/>
      <c r="C111" s="43"/>
      <c r="D111" s="43"/>
      <c r="E111" s="43"/>
      <c r="F111" s="14"/>
      <c r="G111" s="14"/>
      <c r="H111" s="14"/>
      <c r="I111" s="14"/>
      <c r="J111" s="14"/>
    </row>
    <row r="112" spans="1:10" ht="14.25" customHeight="1" x14ac:dyDescent="0.25">
      <c r="A112" s="43"/>
      <c r="B112" s="43"/>
      <c r="C112" s="43"/>
      <c r="D112" s="43"/>
      <c r="E112" s="43"/>
      <c r="F112" s="14"/>
      <c r="G112" s="14"/>
      <c r="H112" s="14"/>
      <c r="I112" s="14"/>
      <c r="J112" s="14"/>
    </row>
    <row r="113" spans="1:10" ht="14.25" customHeight="1" x14ac:dyDescent="0.25">
      <c r="A113" s="43"/>
      <c r="B113" s="43"/>
      <c r="C113" s="43"/>
      <c r="D113" s="43"/>
      <c r="E113" s="43"/>
      <c r="F113" s="14"/>
      <c r="G113" s="14"/>
      <c r="H113" s="14"/>
      <c r="I113" s="14"/>
      <c r="J113" s="14"/>
    </row>
    <row r="114" spans="1:10" ht="14.25" x14ac:dyDescent="0.25">
      <c r="A114" s="43"/>
      <c r="B114" s="43"/>
      <c r="C114" s="43"/>
      <c r="D114" s="43"/>
      <c r="E114" s="43"/>
      <c r="F114" s="14"/>
      <c r="G114" s="14"/>
      <c r="H114" s="14"/>
      <c r="I114" s="14"/>
      <c r="J114" s="14"/>
    </row>
    <row r="123" spans="1:10" x14ac:dyDescent="0.25">
      <c r="J123" s="11"/>
    </row>
    <row r="128" spans="1:10" x14ac:dyDescent="0.25">
      <c r="A128" s="6" t="s">
        <v>47</v>
      </c>
    </row>
    <row r="129" spans="1:5" ht="14.25" customHeight="1" x14ac:dyDescent="0.25">
      <c r="A129" s="41" t="s">
        <v>121</v>
      </c>
      <c r="B129" s="41"/>
      <c r="C129" s="41"/>
      <c r="D129" s="41"/>
      <c r="E129" s="14"/>
    </row>
    <row r="130" spans="1:5" ht="14.25" customHeight="1" x14ac:dyDescent="0.25">
      <c r="A130" s="41"/>
      <c r="B130" s="41"/>
      <c r="C130" s="41"/>
      <c r="D130" s="41"/>
      <c r="E130" s="14"/>
    </row>
    <row r="131" spans="1:5" ht="14.25" x14ac:dyDescent="0.25">
      <c r="A131" s="41"/>
      <c r="B131" s="41"/>
      <c r="C131" s="41"/>
      <c r="D131" s="41"/>
      <c r="E131" s="14"/>
    </row>
    <row r="132" spans="1:5" ht="14.25" x14ac:dyDescent="0.25">
      <c r="A132" s="41"/>
      <c r="B132" s="41"/>
      <c r="C132" s="41"/>
      <c r="D132" s="41"/>
      <c r="E132" s="14"/>
    </row>
    <row r="133" spans="1:5" ht="14.25" x14ac:dyDescent="0.25">
      <c r="A133" s="41"/>
      <c r="B133" s="41"/>
      <c r="C133" s="41"/>
      <c r="D133" s="41"/>
      <c r="E133" s="14"/>
    </row>
    <row r="134" spans="1:5" ht="14.25" x14ac:dyDescent="0.25">
      <c r="A134" s="41"/>
      <c r="B134" s="41"/>
      <c r="C134" s="41"/>
      <c r="D134" s="41"/>
      <c r="E134" s="14"/>
    </row>
    <row r="135" spans="1:5" ht="14.25" x14ac:dyDescent="0.25">
      <c r="A135" s="41"/>
      <c r="B135" s="41"/>
      <c r="C135" s="41"/>
      <c r="D135" s="41"/>
      <c r="E135" s="14"/>
    </row>
    <row r="136" spans="1:5" ht="14.25" x14ac:dyDescent="0.25">
      <c r="A136" s="41"/>
      <c r="B136" s="41"/>
      <c r="C136" s="41"/>
      <c r="D136" s="41"/>
      <c r="E136" s="14"/>
    </row>
    <row r="137" spans="1:5" ht="14.25" x14ac:dyDescent="0.25">
      <c r="A137" s="41"/>
      <c r="B137" s="41"/>
      <c r="C137" s="41"/>
      <c r="D137" s="41"/>
      <c r="E137" s="14"/>
    </row>
    <row r="138" spans="1:5" ht="14.25" x14ac:dyDescent="0.25">
      <c r="A138" s="41"/>
      <c r="B138" s="41"/>
      <c r="C138" s="41"/>
      <c r="D138" s="41"/>
      <c r="E138" s="14"/>
    </row>
    <row r="139" spans="1:5" ht="15" customHeight="1" x14ac:dyDescent="0.25">
      <c r="A139" s="41"/>
      <c r="B139" s="41"/>
      <c r="C139" s="41"/>
      <c r="D139" s="41"/>
    </row>
    <row r="140" spans="1:5" ht="15" customHeight="1" x14ac:dyDescent="0.25">
      <c r="A140" s="41"/>
      <c r="B140" s="41"/>
      <c r="C140" s="41"/>
      <c r="D140" s="41"/>
    </row>
    <row r="141" spans="1:5" ht="15" customHeight="1" x14ac:dyDescent="0.25">
      <c r="A141" s="41"/>
      <c r="B141" s="41"/>
      <c r="C141" s="41"/>
      <c r="D141" s="41"/>
    </row>
    <row r="143" spans="1:5" x14ac:dyDescent="0.25">
      <c r="A143" s="6" t="s">
        <v>48</v>
      </c>
    </row>
    <row r="144" spans="1:5" ht="14.25" x14ac:dyDescent="0.25">
      <c r="A144" s="41" t="s">
        <v>122</v>
      </c>
      <c r="B144" s="41"/>
      <c r="C144" s="41"/>
      <c r="D144" s="41"/>
    </row>
    <row r="145" spans="1:4" ht="14.25" x14ac:dyDescent="0.25">
      <c r="A145" s="41"/>
      <c r="B145" s="41"/>
      <c r="C145" s="41"/>
      <c r="D145" s="41"/>
    </row>
    <row r="146" spans="1:4" ht="14.25" x14ac:dyDescent="0.25">
      <c r="A146" s="41"/>
      <c r="B146" s="41"/>
      <c r="C146" s="41"/>
      <c r="D146" s="41"/>
    </row>
    <row r="147" spans="1:4" ht="14.25" x14ac:dyDescent="0.25">
      <c r="A147" s="41"/>
      <c r="B147" s="41"/>
      <c r="C147" s="41"/>
      <c r="D147" s="41"/>
    </row>
    <row r="148" spans="1:4" ht="14.25" x14ac:dyDescent="0.25">
      <c r="A148" s="41"/>
      <c r="B148" s="41"/>
      <c r="C148" s="41"/>
      <c r="D148" s="41"/>
    </row>
    <row r="149" spans="1:4" ht="14.25" x14ac:dyDescent="0.25">
      <c r="A149" s="41"/>
      <c r="B149" s="41"/>
      <c r="C149" s="41"/>
      <c r="D149" s="41"/>
    </row>
    <row r="150" spans="1:4" ht="14.25" x14ac:dyDescent="0.25">
      <c r="A150" s="41"/>
      <c r="B150" s="41"/>
      <c r="C150" s="41"/>
      <c r="D150" s="41"/>
    </row>
    <row r="151" spans="1:4" ht="14.25" x14ac:dyDescent="0.25">
      <c r="A151" s="41"/>
      <c r="B151" s="41"/>
      <c r="C151" s="41"/>
      <c r="D151" s="41"/>
    </row>
    <row r="152" spans="1:4" ht="14.25" x14ac:dyDescent="0.25">
      <c r="A152" s="41"/>
      <c r="B152" s="41"/>
      <c r="C152" s="41"/>
      <c r="D152" s="41"/>
    </row>
    <row r="153" spans="1:4" ht="14.25" x14ac:dyDescent="0.25">
      <c r="A153" s="41"/>
      <c r="B153" s="41"/>
      <c r="C153" s="41"/>
      <c r="D153" s="41"/>
    </row>
    <row r="154" spans="1:4" ht="14.25" x14ac:dyDescent="0.25">
      <c r="A154" s="14"/>
      <c r="B154" s="14"/>
      <c r="C154" s="14"/>
      <c r="D154" s="14"/>
    </row>
    <row r="155" spans="1:4" x14ac:dyDescent="0.25">
      <c r="A155" s="6" t="s">
        <v>49</v>
      </c>
    </row>
    <row r="156" spans="1:4" ht="14.25" x14ac:dyDescent="0.25">
      <c r="A156" s="41" t="s">
        <v>123</v>
      </c>
      <c r="B156" s="41"/>
      <c r="C156" s="41"/>
      <c r="D156" s="41"/>
    </row>
    <row r="157" spans="1:4" ht="14.25" x14ac:dyDescent="0.25">
      <c r="A157" s="41"/>
      <c r="B157" s="41"/>
      <c r="C157" s="41"/>
      <c r="D157" s="41"/>
    </row>
    <row r="158" spans="1:4" ht="14.25" x14ac:dyDescent="0.25">
      <c r="A158" s="41"/>
      <c r="B158" s="41"/>
      <c r="C158" s="41"/>
      <c r="D158" s="41"/>
    </row>
    <row r="159" spans="1:4" ht="14.25" x14ac:dyDescent="0.25">
      <c r="A159" s="41"/>
      <c r="B159" s="41"/>
      <c r="C159" s="41"/>
      <c r="D159" s="41"/>
    </row>
    <row r="160" spans="1:4" ht="14.25" x14ac:dyDescent="0.25">
      <c r="A160" s="41"/>
      <c r="B160" s="41"/>
      <c r="C160" s="41"/>
      <c r="D160" s="41"/>
    </row>
    <row r="161" spans="1:10" ht="14.25" x14ac:dyDescent="0.25">
      <c r="A161" s="41"/>
      <c r="B161" s="41"/>
      <c r="C161" s="41"/>
      <c r="D161" s="41"/>
    </row>
    <row r="162" spans="1:10" ht="14.25" x14ac:dyDescent="0.25">
      <c r="A162" s="41"/>
      <c r="B162" s="41"/>
      <c r="C162" s="41"/>
      <c r="D162" s="41"/>
    </row>
    <row r="163" spans="1:10" ht="14.25" x14ac:dyDescent="0.25">
      <c r="A163" s="41"/>
      <c r="B163" s="41"/>
      <c r="C163" s="41"/>
      <c r="D163" s="41"/>
    </row>
    <row r="164" spans="1:10" ht="14.25" x14ac:dyDescent="0.25">
      <c r="A164" s="41"/>
      <c r="B164" s="41"/>
      <c r="C164" s="41"/>
      <c r="D164" s="41"/>
    </row>
    <row r="165" spans="1:10" ht="14.25" x14ac:dyDescent="0.25">
      <c r="A165" s="41"/>
      <c r="B165" s="41"/>
      <c r="C165" s="41"/>
      <c r="D165" s="41"/>
    </row>
    <row r="168" spans="1:10" x14ac:dyDescent="0.25">
      <c r="A168" s="6" t="s">
        <v>50</v>
      </c>
    </row>
    <row r="169" spans="1:10" ht="14.25" customHeight="1" x14ac:dyDescent="0.25">
      <c r="A169" s="43" t="s">
        <v>95</v>
      </c>
      <c r="B169" s="43"/>
      <c r="C169" s="43"/>
      <c r="D169" s="43"/>
      <c r="E169" s="43"/>
      <c r="F169" s="14"/>
      <c r="G169" s="14"/>
      <c r="H169" s="14"/>
      <c r="I169" s="14"/>
      <c r="J169" s="14"/>
    </row>
    <row r="170" spans="1:10" ht="14.25" x14ac:dyDescent="0.25">
      <c r="A170" s="43"/>
      <c r="B170" s="43"/>
      <c r="C170" s="43"/>
      <c r="D170" s="43"/>
      <c r="E170" s="43"/>
      <c r="F170" s="14"/>
      <c r="G170" s="14"/>
      <c r="H170" s="14"/>
      <c r="I170" s="14"/>
      <c r="J170" s="14"/>
    </row>
    <row r="171" spans="1:10" ht="14.25" x14ac:dyDescent="0.25">
      <c r="A171" s="43"/>
      <c r="B171" s="43"/>
      <c r="C171" s="43"/>
      <c r="D171" s="43"/>
      <c r="E171" s="43"/>
      <c r="F171" s="14"/>
      <c r="G171" s="14"/>
      <c r="H171" s="14"/>
      <c r="I171" s="14"/>
      <c r="J171" s="14"/>
    </row>
    <row r="172" spans="1:10" ht="14.25" x14ac:dyDescent="0.25">
      <c r="A172" s="43"/>
      <c r="B172" s="43"/>
      <c r="C172" s="43"/>
      <c r="D172" s="43"/>
      <c r="E172" s="43"/>
      <c r="F172" s="14"/>
      <c r="G172" s="14"/>
      <c r="H172" s="14"/>
      <c r="I172" s="14"/>
      <c r="J172" s="14"/>
    </row>
    <row r="173" spans="1:10" ht="14.25" x14ac:dyDescent="0.25">
      <c r="A173" s="43"/>
      <c r="B173" s="43"/>
      <c r="C173" s="43"/>
      <c r="D173" s="43"/>
      <c r="E173" s="43"/>
      <c r="F173" s="14"/>
      <c r="G173" s="14"/>
      <c r="H173" s="14"/>
      <c r="I173" s="14"/>
      <c r="J173" s="14"/>
    </row>
    <row r="174" spans="1:10" ht="14.25" x14ac:dyDescent="0.25">
      <c r="A174" s="43"/>
      <c r="B174" s="43"/>
      <c r="C174" s="43"/>
      <c r="D174" s="43"/>
      <c r="E174" s="43"/>
      <c r="F174" s="14"/>
      <c r="G174" s="14"/>
      <c r="H174" s="14"/>
      <c r="I174" s="14"/>
      <c r="J174" s="14"/>
    </row>
    <row r="175" spans="1:10" ht="14.25" x14ac:dyDescent="0.25">
      <c r="A175" s="43"/>
      <c r="B175" s="43"/>
      <c r="C175" s="43"/>
      <c r="D175" s="43"/>
      <c r="E175" s="43"/>
      <c r="F175" s="14"/>
      <c r="G175" s="14"/>
      <c r="H175" s="14"/>
      <c r="I175" s="14"/>
      <c r="J175" s="14"/>
    </row>
    <row r="176" spans="1:10" ht="14.25" x14ac:dyDescent="0.25">
      <c r="A176" s="43"/>
      <c r="B176" s="43"/>
      <c r="C176" s="43"/>
      <c r="D176" s="43"/>
      <c r="E176" s="43"/>
      <c r="F176" s="14"/>
      <c r="G176" s="14"/>
      <c r="H176" s="14"/>
      <c r="I176" s="14"/>
      <c r="J176" s="14"/>
    </row>
    <row r="177" spans="1:10" ht="14.25" x14ac:dyDescent="0.25">
      <c r="A177" s="43"/>
      <c r="B177" s="43"/>
      <c r="C177" s="43"/>
      <c r="D177" s="43"/>
      <c r="E177" s="43"/>
      <c r="F177" s="14"/>
      <c r="G177" s="14"/>
      <c r="H177" s="14"/>
      <c r="I177" s="14"/>
      <c r="J177" s="14"/>
    </row>
    <row r="178" spans="1:10" x14ac:dyDescent="0.25">
      <c r="A178" s="6" t="s">
        <v>9</v>
      </c>
      <c r="B178" s="9" t="s">
        <v>96</v>
      </c>
    </row>
    <row r="179" spans="1:10" x14ac:dyDescent="0.25">
      <c r="A179" s="6" t="s">
        <v>10</v>
      </c>
      <c r="B179" s="9" t="s">
        <v>97</v>
      </c>
    </row>
    <row r="180" spans="1:10" x14ac:dyDescent="0.25">
      <c r="A180" s="6" t="s">
        <v>11</v>
      </c>
      <c r="B180" s="9" t="s">
        <v>98</v>
      </c>
    </row>
    <row r="181" spans="1:10" x14ac:dyDescent="0.25">
      <c r="A181" s="6" t="s">
        <v>12</v>
      </c>
      <c r="B181" s="9" t="s">
        <v>99</v>
      </c>
    </row>
    <row r="195" spans="1:10" x14ac:dyDescent="0.25">
      <c r="A195" s="6" t="s">
        <v>51</v>
      </c>
    </row>
    <row r="196" spans="1:10" ht="14.25" x14ac:dyDescent="0.25">
      <c r="A196" s="43" t="s">
        <v>117</v>
      </c>
      <c r="B196" s="43"/>
      <c r="C196" s="43"/>
      <c r="D196" s="43"/>
      <c r="E196" s="43"/>
      <c r="F196" s="43"/>
      <c r="G196" s="43"/>
      <c r="H196" s="43"/>
      <c r="I196" s="43"/>
      <c r="J196" s="43"/>
    </row>
    <row r="197" spans="1:10" ht="14.25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</row>
    <row r="198" spans="1:10" ht="14.25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</row>
    <row r="199" spans="1:10" x14ac:dyDescent="0.25">
      <c r="A199" s="6" t="s">
        <v>9</v>
      </c>
      <c r="B199" s="9" t="s">
        <v>100</v>
      </c>
    </row>
    <row r="200" spans="1:10" x14ac:dyDescent="0.25">
      <c r="A200" s="6" t="s">
        <v>10</v>
      </c>
      <c r="B200" s="9" t="s">
        <v>101</v>
      </c>
    </row>
    <row r="202" spans="1:10" x14ac:dyDescent="0.25">
      <c r="A202" s="6" t="s">
        <v>52</v>
      </c>
    </row>
    <row r="203" spans="1:10" ht="14.25" x14ac:dyDescent="0.25">
      <c r="A203" s="43" t="s">
        <v>139</v>
      </c>
      <c r="B203" s="43"/>
      <c r="C203" s="43"/>
      <c r="D203" s="43"/>
      <c r="E203" s="43"/>
      <c r="F203" s="43"/>
      <c r="G203" s="43"/>
    </row>
    <row r="204" spans="1:10" ht="14.25" x14ac:dyDescent="0.25">
      <c r="A204" s="43"/>
      <c r="B204" s="43"/>
      <c r="C204" s="43"/>
      <c r="D204" s="43"/>
      <c r="E204" s="43"/>
      <c r="F204" s="43"/>
      <c r="G204" s="43"/>
    </row>
    <row r="205" spans="1:10" ht="14.25" x14ac:dyDescent="0.25">
      <c r="A205" s="43"/>
      <c r="B205" s="43"/>
      <c r="C205" s="43"/>
      <c r="D205" s="43"/>
      <c r="E205" s="43"/>
      <c r="F205" s="43"/>
      <c r="G205" s="43"/>
    </row>
    <row r="206" spans="1:10" ht="14.25" x14ac:dyDescent="0.25">
      <c r="A206" s="43"/>
      <c r="B206" s="43"/>
      <c r="C206" s="43"/>
      <c r="D206" s="43"/>
      <c r="E206" s="43"/>
      <c r="F206" s="43"/>
      <c r="G206" s="43"/>
    </row>
    <row r="207" spans="1:10" ht="14.25" x14ac:dyDescent="0.25">
      <c r="A207" s="43"/>
      <c r="B207" s="43"/>
      <c r="C207" s="43"/>
      <c r="D207" s="43"/>
      <c r="E207" s="43"/>
      <c r="F207" s="43"/>
      <c r="G207" s="43"/>
    </row>
    <row r="208" spans="1:10" ht="14.25" x14ac:dyDescent="0.25">
      <c r="A208" s="43"/>
      <c r="B208" s="43"/>
      <c r="C208" s="43"/>
      <c r="D208" s="43"/>
      <c r="E208" s="43"/>
      <c r="F208" s="43"/>
      <c r="G208" s="43"/>
    </row>
    <row r="209" spans="1:10" ht="14.25" x14ac:dyDescent="0.25">
      <c r="A209" s="43"/>
      <c r="B209" s="43"/>
      <c r="C209" s="43"/>
      <c r="D209" s="43"/>
      <c r="E209" s="43"/>
      <c r="F209" s="43"/>
      <c r="G209" s="43"/>
    </row>
    <row r="210" spans="1:10" ht="14.25" x14ac:dyDescent="0.25">
      <c r="A210" s="43"/>
      <c r="B210" s="43"/>
      <c r="C210" s="43"/>
      <c r="D210" s="43"/>
      <c r="E210" s="43"/>
      <c r="F210" s="43"/>
      <c r="G210" s="43"/>
    </row>
    <row r="211" spans="1:10" ht="14.25" x14ac:dyDescent="0.25">
      <c r="A211" s="43"/>
      <c r="B211" s="43"/>
      <c r="C211" s="43"/>
      <c r="D211" s="43"/>
      <c r="E211" s="43"/>
      <c r="F211" s="43"/>
      <c r="G211" s="43"/>
    </row>
    <row r="215" spans="1:10" x14ac:dyDescent="0.25">
      <c r="A215" s="6" t="s">
        <v>154</v>
      </c>
    </row>
    <row r="216" spans="1:10" ht="14.25" customHeight="1" x14ac:dyDescent="0.25">
      <c r="A216" s="41" t="s">
        <v>102</v>
      </c>
      <c r="B216" s="41"/>
      <c r="C216" s="41"/>
      <c r="D216" s="41"/>
      <c r="E216" s="41"/>
      <c r="F216" s="41"/>
      <c r="G216" s="14"/>
      <c r="H216" s="14"/>
      <c r="I216" s="14"/>
      <c r="J216" s="14"/>
    </row>
    <row r="217" spans="1:10" ht="14.25" x14ac:dyDescent="0.25">
      <c r="A217" s="41"/>
      <c r="B217" s="41"/>
      <c r="C217" s="41"/>
      <c r="D217" s="41"/>
      <c r="E217" s="41"/>
      <c r="F217" s="41"/>
      <c r="G217" s="14"/>
      <c r="H217" s="14"/>
      <c r="I217" s="14"/>
      <c r="J217" s="14"/>
    </row>
    <row r="218" spans="1:10" ht="14.25" x14ac:dyDescent="0.25">
      <c r="A218" s="41"/>
      <c r="B218" s="41"/>
      <c r="C218" s="41"/>
      <c r="D218" s="41"/>
      <c r="E218" s="41"/>
      <c r="F218" s="41"/>
      <c r="G218" s="14"/>
      <c r="H218" s="14"/>
      <c r="I218" s="14"/>
      <c r="J218" s="14"/>
    </row>
    <row r="219" spans="1:10" ht="14.25" x14ac:dyDescent="0.25">
      <c r="A219" s="41"/>
      <c r="B219" s="41"/>
      <c r="C219" s="41"/>
      <c r="D219" s="41"/>
      <c r="E219" s="41"/>
      <c r="F219" s="41"/>
      <c r="G219" s="14"/>
      <c r="H219" s="14"/>
      <c r="I219" s="14"/>
      <c r="J219" s="14"/>
    </row>
    <row r="220" spans="1:10" ht="14.25" x14ac:dyDescent="0.25">
      <c r="A220" s="41"/>
      <c r="B220" s="41"/>
      <c r="C220" s="41"/>
      <c r="D220" s="41"/>
      <c r="E220" s="41"/>
      <c r="F220" s="41"/>
      <c r="G220" s="14"/>
      <c r="H220" s="14"/>
      <c r="I220" s="14"/>
      <c r="J220" s="14"/>
    </row>
    <row r="221" spans="1:10" ht="14.25" x14ac:dyDescent="0.25">
      <c r="A221" s="41"/>
      <c r="B221" s="41"/>
      <c r="C221" s="41"/>
      <c r="D221" s="41"/>
      <c r="E221" s="41"/>
      <c r="F221" s="41"/>
      <c r="G221" s="14"/>
      <c r="H221" s="14"/>
      <c r="I221" s="14"/>
      <c r="J221" s="14"/>
    </row>
    <row r="222" spans="1:10" x14ac:dyDescent="0.25">
      <c r="A222" s="6" t="s">
        <v>9</v>
      </c>
      <c r="B222" s="9" t="s">
        <v>103</v>
      </c>
    </row>
    <row r="223" spans="1:10" x14ac:dyDescent="0.25">
      <c r="A223" s="6" t="s">
        <v>10</v>
      </c>
      <c r="B223" s="9" t="s">
        <v>104</v>
      </c>
    </row>
    <row r="232" spans="1:10" x14ac:dyDescent="0.25">
      <c r="A232" s="6" t="s">
        <v>155</v>
      </c>
    </row>
    <row r="233" spans="1:10" ht="14.25" x14ac:dyDescent="0.25">
      <c r="A233" s="43" t="s">
        <v>115</v>
      </c>
      <c r="B233" s="43"/>
      <c r="C233" s="43"/>
      <c r="D233" s="43"/>
      <c r="E233" s="43"/>
      <c r="F233" s="43"/>
      <c r="G233" s="43"/>
      <c r="H233" s="43"/>
      <c r="I233" s="43"/>
      <c r="J233" s="43"/>
    </row>
    <row r="234" spans="1:10" ht="14.25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</row>
    <row r="235" spans="1:10" x14ac:dyDescent="0.25">
      <c r="A235" s="6" t="s">
        <v>9</v>
      </c>
      <c r="B235" s="9" t="s">
        <v>116</v>
      </c>
    </row>
    <row r="236" spans="1:10" x14ac:dyDescent="0.25">
      <c r="A236" s="6" t="s">
        <v>10</v>
      </c>
      <c r="B236" s="9" t="s">
        <v>105</v>
      </c>
    </row>
    <row r="237" spans="1:10" x14ac:dyDescent="0.25">
      <c r="A237" s="6" t="s">
        <v>11</v>
      </c>
      <c r="B237" s="9" t="s">
        <v>114</v>
      </c>
    </row>
    <row r="239" spans="1:10" x14ac:dyDescent="0.25">
      <c r="A239" s="6" t="s">
        <v>156</v>
      </c>
    </row>
    <row r="240" spans="1:10" ht="15" customHeight="1" x14ac:dyDescent="0.25">
      <c r="A240" s="41" t="s">
        <v>150</v>
      </c>
      <c r="B240" s="41"/>
      <c r="C240" s="41"/>
      <c r="D240" s="41"/>
      <c r="E240" s="41"/>
      <c r="F240" s="41"/>
      <c r="G240" s="41"/>
      <c r="H240" s="41"/>
      <c r="I240" s="41"/>
      <c r="J240" s="41"/>
    </row>
    <row r="241" spans="1:10" ht="1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</row>
    <row r="242" spans="1:10" ht="1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</row>
    <row r="243" spans="1:10" x14ac:dyDescent="0.25">
      <c r="A243" s="6" t="s">
        <v>9</v>
      </c>
      <c r="B243" s="41" t="s">
        <v>151</v>
      </c>
      <c r="C243" s="41"/>
      <c r="D243" s="41"/>
      <c r="E243" s="41"/>
      <c r="F243" s="41"/>
      <c r="G243" s="41"/>
      <c r="H243" s="41"/>
      <c r="I243" s="41"/>
      <c r="J243" s="41"/>
    </row>
    <row r="244" spans="1:10" x14ac:dyDescent="0.25">
      <c r="B244" s="41"/>
      <c r="C244" s="41"/>
      <c r="D244" s="41"/>
      <c r="E244" s="41"/>
      <c r="F244" s="41"/>
      <c r="G244" s="41"/>
      <c r="H244" s="41"/>
      <c r="I244" s="41"/>
      <c r="J244" s="41"/>
    </row>
    <row r="245" spans="1:10" x14ac:dyDescent="0.25">
      <c r="A245" s="6" t="s">
        <v>10</v>
      </c>
      <c r="B245" s="41" t="s">
        <v>152</v>
      </c>
      <c r="C245" s="41"/>
      <c r="D245" s="41"/>
      <c r="E245" s="41"/>
      <c r="F245" s="41"/>
      <c r="G245" s="41"/>
      <c r="H245" s="41"/>
      <c r="I245" s="41"/>
      <c r="J245" s="41"/>
    </row>
    <row r="246" spans="1:10" x14ac:dyDescent="0.25">
      <c r="B246" s="41"/>
      <c r="C246" s="41"/>
      <c r="D246" s="41"/>
      <c r="E246" s="41"/>
      <c r="F246" s="41"/>
      <c r="G246" s="41"/>
      <c r="H246" s="41"/>
      <c r="I246" s="41"/>
      <c r="J246" s="41"/>
    </row>
    <row r="254" spans="1:10" x14ac:dyDescent="0.25">
      <c r="A254" s="6" t="s">
        <v>157</v>
      </c>
    </row>
    <row r="255" spans="1:10" ht="15" customHeight="1" x14ac:dyDescent="0.25">
      <c r="A255" s="41" t="s">
        <v>153</v>
      </c>
      <c r="B255" s="41"/>
      <c r="C255" s="41"/>
      <c r="D255" s="41"/>
      <c r="E255" s="41"/>
      <c r="F255" s="41"/>
      <c r="G255" s="41"/>
      <c r="H255" s="41"/>
      <c r="I255" s="41"/>
      <c r="J255" s="41"/>
    </row>
    <row r="256" spans="1:10" ht="1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</row>
    <row r="264" spans="1:10" x14ac:dyDescent="0.25">
      <c r="A264" s="6" t="s">
        <v>158</v>
      </c>
    </row>
    <row r="265" spans="1:10" ht="14.25" customHeight="1" x14ac:dyDescent="0.25">
      <c r="A265" s="41" t="s">
        <v>109</v>
      </c>
      <c r="B265" s="41"/>
      <c r="C265" s="41"/>
      <c r="D265" s="41"/>
      <c r="E265" s="41"/>
      <c r="F265" s="14"/>
      <c r="G265" s="14"/>
      <c r="H265" s="14"/>
      <c r="I265" s="14"/>
      <c r="J265" s="14"/>
    </row>
    <row r="266" spans="1:10" ht="14.25" x14ac:dyDescent="0.25">
      <c r="A266" s="41"/>
      <c r="B266" s="41"/>
      <c r="C266" s="41"/>
      <c r="D266" s="41"/>
      <c r="E266" s="41"/>
      <c r="F266" s="14"/>
      <c r="G266" s="14"/>
      <c r="H266" s="14"/>
      <c r="I266" s="14"/>
      <c r="J266" s="14"/>
    </row>
    <row r="267" spans="1:10" ht="14.25" x14ac:dyDescent="0.25">
      <c r="A267" s="41"/>
      <c r="B267" s="41"/>
      <c r="C267" s="41"/>
      <c r="D267" s="41"/>
      <c r="E267" s="41"/>
      <c r="F267" s="14"/>
      <c r="G267" s="14"/>
      <c r="H267" s="14"/>
      <c r="I267" s="14"/>
      <c r="J267" s="14"/>
    </row>
    <row r="268" spans="1:10" ht="15" customHeight="1" x14ac:dyDescent="0.25">
      <c r="A268" s="41"/>
      <c r="B268" s="41"/>
      <c r="C268" s="41"/>
      <c r="D268" s="41"/>
      <c r="E268" s="41"/>
    </row>
    <row r="269" spans="1:10" ht="15" customHeight="1" x14ac:dyDescent="0.25">
      <c r="A269" s="41"/>
      <c r="B269" s="41"/>
      <c r="C269" s="41"/>
      <c r="D269" s="41"/>
      <c r="E269" s="41"/>
    </row>
    <row r="270" spans="1:10" ht="15" customHeight="1" x14ac:dyDescent="0.25">
      <c r="A270" s="41"/>
      <c r="B270" s="41"/>
      <c r="C270" s="41"/>
      <c r="D270" s="41"/>
      <c r="E270" s="41"/>
    </row>
    <row r="271" spans="1:10" ht="15" customHeight="1" x14ac:dyDescent="0.25">
      <c r="A271" s="41"/>
      <c r="B271" s="41"/>
      <c r="C271" s="41"/>
      <c r="D271" s="41"/>
      <c r="E271" s="41"/>
    </row>
    <row r="274" spans="1:10" x14ac:dyDescent="0.25">
      <c r="A274" s="6" t="s">
        <v>161</v>
      </c>
    </row>
    <row r="275" spans="1:10" ht="14.25" x14ac:dyDescent="0.25">
      <c r="A275" s="41" t="s">
        <v>166</v>
      </c>
      <c r="B275" s="41"/>
      <c r="C275" s="41"/>
      <c r="D275" s="41"/>
      <c r="E275" s="41"/>
      <c r="F275" s="41"/>
      <c r="G275" s="41"/>
      <c r="H275" s="41"/>
      <c r="I275" s="41"/>
      <c r="J275" s="41"/>
    </row>
    <row r="276" spans="1:10" ht="14.25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</row>
    <row r="277" spans="1:10" ht="14.25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</row>
    <row r="278" spans="1:10" ht="14.25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</row>
    <row r="279" spans="1:10" x14ac:dyDescent="0.25">
      <c r="A279" s="6" t="s">
        <v>9</v>
      </c>
      <c r="B279" s="41" t="s">
        <v>162</v>
      </c>
      <c r="C279" s="42"/>
      <c r="D279" s="42"/>
      <c r="E279" s="42"/>
      <c r="F279" s="42"/>
      <c r="G279" s="42"/>
      <c r="H279" s="42"/>
      <c r="I279" s="42"/>
      <c r="J279" s="42"/>
    </row>
    <row r="280" spans="1:10" x14ac:dyDescent="0.25">
      <c r="B280" s="42"/>
      <c r="C280" s="42"/>
      <c r="D280" s="42"/>
      <c r="E280" s="42"/>
      <c r="F280" s="42"/>
      <c r="G280" s="42"/>
      <c r="H280" s="42"/>
      <c r="I280" s="42"/>
      <c r="J280" s="42"/>
    </row>
    <row r="281" spans="1:10" x14ac:dyDescent="0.25">
      <c r="A281" s="6" t="s">
        <v>10</v>
      </c>
      <c r="B281" s="41" t="s">
        <v>163</v>
      </c>
      <c r="C281" s="42"/>
      <c r="D281" s="42"/>
      <c r="E281" s="42"/>
      <c r="F281" s="42"/>
      <c r="G281" s="42"/>
      <c r="H281" s="42"/>
      <c r="I281" s="42"/>
      <c r="J281" s="42"/>
    </row>
    <row r="282" spans="1:10" x14ac:dyDescent="0.25">
      <c r="B282" s="42"/>
      <c r="C282" s="42"/>
      <c r="D282" s="42"/>
      <c r="E282" s="42"/>
      <c r="F282" s="42"/>
      <c r="G282" s="42"/>
      <c r="H282" s="42"/>
      <c r="I282" s="42"/>
      <c r="J282" s="42"/>
    </row>
    <row r="283" spans="1:10" x14ac:dyDescent="0.25">
      <c r="A283" s="6" t="s">
        <v>11</v>
      </c>
      <c r="B283" s="41" t="s">
        <v>164</v>
      </c>
      <c r="C283" s="42"/>
      <c r="D283" s="42"/>
      <c r="E283" s="42"/>
      <c r="F283" s="42"/>
      <c r="G283" s="42"/>
      <c r="H283" s="42"/>
      <c r="I283" s="42"/>
      <c r="J283" s="42"/>
    </row>
    <row r="284" spans="1:10" x14ac:dyDescent="0.25">
      <c r="B284" s="42"/>
      <c r="C284" s="42"/>
      <c r="D284" s="42"/>
      <c r="E284" s="42"/>
      <c r="F284" s="42"/>
      <c r="G284" s="42"/>
      <c r="H284" s="42"/>
      <c r="I284" s="42"/>
      <c r="J284" s="42"/>
    </row>
    <row r="285" spans="1:10" x14ac:dyDescent="0.25">
      <c r="A285" s="6" t="s">
        <v>12</v>
      </c>
      <c r="B285" s="41" t="s">
        <v>165</v>
      </c>
      <c r="C285" s="42"/>
      <c r="D285" s="42"/>
      <c r="E285" s="42"/>
      <c r="F285" s="42"/>
      <c r="G285" s="42"/>
      <c r="H285" s="42"/>
      <c r="I285" s="42"/>
      <c r="J285" s="42"/>
    </row>
    <row r="286" spans="1:10" x14ac:dyDescent="0.25">
      <c r="B286" s="42"/>
      <c r="C286" s="42"/>
      <c r="D286" s="42"/>
      <c r="E286" s="42"/>
      <c r="F286" s="42"/>
      <c r="G286" s="42"/>
      <c r="H286" s="42"/>
      <c r="I286" s="42"/>
      <c r="J286" s="42"/>
    </row>
  </sheetData>
  <mergeCells count="34">
    <mergeCell ref="B285:J286"/>
    <mergeCell ref="A275:J278"/>
    <mergeCell ref="B279:J280"/>
    <mergeCell ref="B281:J282"/>
    <mergeCell ref="B283:J284"/>
    <mergeCell ref="A74:J77"/>
    <mergeCell ref="A80:J82"/>
    <mergeCell ref="A39:J40"/>
    <mergeCell ref="A43:J45"/>
    <mergeCell ref="A52:J54"/>
    <mergeCell ref="A61:J63"/>
    <mergeCell ref="A69:J71"/>
    <mergeCell ref="H30:I30"/>
    <mergeCell ref="A8:J24"/>
    <mergeCell ref="A5:J7"/>
    <mergeCell ref="H26:I26"/>
    <mergeCell ref="H27:I27"/>
    <mergeCell ref="H28:I28"/>
    <mergeCell ref="H29:I29"/>
    <mergeCell ref="A265:E271"/>
    <mergeCell ref="A91:E96"/>
    <mergeCell ref="A108:E114"/>
    <mergeCell ref="A169:E177"/>
    <mergeCell ref="A216:F221"/>
    <mergeCell ref="A196:J198"/>
    <mergeCell ref="A233:J234"/>
    <mergeCell ref="A129:D141"/>
    <mergeCell ref="A144:D153"/>
    <mergeCell ref="A156:D165"/>
    <mergeCell ref="A203:G211"/>
    <mergeCell ref="A240:J242"/>
    <mergeCell ref="B243:J244"/>
    <mergeCell ref="B245:J246"/>
    <mergeCell ref="A255:J256"/>
  </mergeCells>
  <phoneticPr fontId="9" type="noConversion"/>
  <pageMargins left="0.78740157480314965" right="0.70866141732283472" top="1.31" bottom="0.70866141732283472" header="0.31496062992125984" footer="0.31496062992125984"/>
  <pageSetup paperSize="9" orientation="portrait" r:id="rId1"/>
  <headerFooter>
    <oddHeader xml:space="preserve">&amp;L&amp;10                                   &amp;G&amp;"Arial,Normal"
       Universidad Tecnológica Nacional
          Facultad Regional Reconquista&amp;"-,Normal"
</oddHeader>
    <oddFooter>&amp;L&amp;"Arial,Normal"&amp;10Ing. Alejandro Folla
afolla@comunidad.frrq.utn.edu.ar&amp;C&amp;"Arial,Normal"&amp;10Mecánica de Fluidos y 
Máquinas Fluidodinámicas&amp;R&amp;"Arial,Normal"&amp;10Página &amp;P de &amp;N</oddFooter>
  </headerFooter>
  <rowBreaks count="6" manualBreakCount="6">
    <brk id="41" max="16383" man="1"/>
    <brk id="89" max="16383" man="1"/>
    <brk id="127" max="16383" man="1"/>
    <brk id="167" max="16383" man="1"/>
    <brk id="194" max="16383" man="1"/>
    <brk id="23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Fórmulas</vt:lpstr>
      <vt:lpstr>Ejemplos</vt:lpstr>
      <vt:lpstr>Ejercicios</vt:lpstr>
      <vt:lpstr>Carátula!Área_de_impresión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Jose Folla (prof.)</cp:lastModifiedBy>
  <cp:lastPrinted>2026-03-29T14:43:15Z</cp:lastPrinted>
  <dcterms:created xsi:type="dcterms:W3CDTF">2016-03-28T22:20:47Z</dcterms:created>
  <dcterms:modified xsi:type="dcterms:W3CDTF">2026-03-29T14:43:23Z</dcterms:modified>
</cp:coreProperties>
</file>