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365frrqutneduar-my.sharepoint.com/personal/afolla_comunidad_frrq_utn_edu_ar/Documents/UTN/Laboratorio Fluidodinámica/2024/Prácticos/"/>
    </mc:Choice>
  </mc:AlternateContent>
  <xr:revisionPtr revIDLastSave="14" documentId="11_5BB120AAA335447F34E09B9E40D05882C0192C3F" xr6:coauthVersionLast="47" xr6:coauthVersionMax="47" xr10:uidLastSave="{95C1EBE8-1677-47B6-AC89-A8F9F43F6659}"/>
  <bookViews>
    <workbookView xWindow="-120" yWindow="-120" windowWidth="29040" windowHeight="15720" tabRatio="949" activeTab="2" xr2:uid="{00000000-000D-0000-FFFF-FFFF00000000}"/>
  </bookViews>
  <sheets>
    <sheet name="Carátula" sheetId="13" r:id="rId1"/>
    <sheet name="Fórmulas" sheetId="10" r:id="rId2"/>
    <sheet name="Ejercicios" sheetId="1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14" l="1"/>
  <c r="H29" i="14"/>
  <c r="H28" i="14"/>
  <c r="H27" i="14"/>
</calcChain>
</file>

<file path=xl/sharedStrings.xml><?xml version="1.0" encoding="utf-8"?>
<sst xmlns="http://schemas.openxmlformats.org/spreadsheetml/2006/main" count="171" uniqueCount="133">
  <si>
    <t>UNIVERSIDAD TECNOLÓGICA NACIONAL</t>
  </si>
  <si>
    <t>FACULTAD REGIONAL RECONQUISTA</t>
  </si>
  <si>
    <t>INGENIERÍA ELECTROMECÁNICA</t>
  </si>
  <si>
    <t>Ing. Silvina Zamar</t>
  </si>
  <si>
    <t>Diseño Curricular 2004 - ORDENANZA N°1029</t>
  </si>
  <si>
    <r>
      <t xml:space="preserve">Año: </t>
    </r>
    <r>
      <rPr>
        <b/>
        <sz val="12"/>
        <color theme="1"/>
        <rFont val="Arial"/>
        <family val="2"/>
      </rPr>
      <t>4º</t>
    </r>
  </si>
  <si>
    <t xml:space="preserve">Asignatura: </t>
  </si>
  <si>
    <t>Ing. Alejandro Folla</t>
  </si>
  <si>
    <t>Ing. Daiana Fontana</t>
  </si>
  <si>
    <t>Mecánica de los Fluidos y Máquinas Fluidodinámicas</t>
  </si>
  <si>
    <t xml:space="preserve">FÓRMULAS BÁSICAS Y UNIDADES </t>
  </si>
  <si>
    <t>a)</t>
  </si>
  <si>
    <t>b)</t>
  </si>
  <si>
    <t>c)</t>
  </si>
  <si>
    <t>d)</t>
  </si>
  <si>
    <t>e)</t>
  </si>
  <si>
    <t>TRABAJO PRÁCTICO N° 2: HIDROSTÁTICA</t>
  </si>
  <si>
    <t>TEMA:  Hidrostática</t>
  </si>
  <si>
    <t>UNIDAD 2: ESTATICA DE LOS FLUIDOS</t>
  </si>
  <si>
    <t xml:space="preserve">PRESIÓN = FUERZA / ÁREA </t>
  </si>
  <si>
    <t xml:space="preserve">Pr = F / A </t>
  </si>
  <si>
    <t xml:space="preserve">PESO FLUIDO = PESO ESPECIFICO x VOLUMEN </t>
  </si>
  <si>
    <t xml:space="preserve">Wf = ɣ x V </t>
  </si>
  <si>
    <t xml:space="preserve">PRESIÓN HIDROSTÁTICA = PESO FLUIDO / ÁREA </t>
  </si>
  <si>
    <t xml:space="preserve">Ph = Wf / A </t>
  </si>
  <si>
    <t xml:space="preserve">PRESIÓN EN UN PUNTO DEL FLUIDO = PROFUNDIDAD x PESO ESPECIFICO </t>
  </si>
  <si>
    <t xml:space="preserve">Pa = Ha x ɣ </t>
  </si>
  <si>
    <t xml:space="preserve">PRESIÓN EN PUNTOS SUPERFICIE IGUAL PROFUNDIDAD </t>
  </si>
  <si>
    <t xml:space="preserve">P1 = Ha x ɣ ; P2 = Ha x ɣ </t>
  </si>
  <si>
    <t xml:space="preserve">FUERZA SOBRE UNA SUPERFICIE SUMERGIDA = PRESIÓN HIDROSTÁTICA x ÁREA </t>
  </si>
  <si>
    <t>F = H x ɣ x A</t>
  </si>
  <si>
    <t>Presión atmosférica estándar</t>
  </si>
  <si>
    <t>Presión atmosférica local</t>
  </si>
  <si>
    <t>Lectura local de un barómetro</t>
  </si>
  <si>
    <t>(tensión de vapor Mg a 20°C 0.00120 mmHg)</t>
  </si>
  <si>
    <t>Presión manométrica positiva</t>
  </si>
  <si>
    <t>Presión manométrica negativa (vacío)</t>
  </si>
  <si>
    <t>Cero absoluto (vacío completo)</t>
  </si>
  <si>
    <t>Lectura de un vacuómetro sometido a cero absoluto</t>
  </si>
  <si>
    <t>PROBLEMA 2.0</t>
  </si>
  <si>
    <t>PROBLEMA 2.1</t>
  </si>
  <si>
    <t>PROBLEMA 2.2</t>
  </si>
  <si>
    <t>PROBLEMA 2.3</t>
  </si>
  <si>
    <t>PROBLEMA 2.4</t>
  </si>
  <si>
    <t>PROBLEMA 2.5</t>
  </si>
  <si>
    <t>PROBLEMA 2.6</t>
  </si>
  <si>
    <t>PROBLEMA 2.7</t>
  </si>
  <si>
    <t>PROBLEMA 2.8</t>
  </si>
  <si>
    <t>PROBLEMA 2.9</t>
  </si>
  <si>
    <t>PROBLEMA 2.10</t>
  </si>
  <si>
    <t>PROBLEMA 2.11</t>
  </si>
  <si>
    <t>PROBLEMA 2.12</t>
  </si>
  <si>
    <t>PROBLEMA 2.13</t>
  </si>
  <si>
    <t>PROBLEMA 2.14</t>
  </si>
  <si>
    <t>PROBLEMA 2.15</t>
  </si>
  <si>
    <t>f)</t>
  </si>
  <si>
    <t>g)</t>
  </si>
  <si>
    <t>h)</t>
  </si>
  <si>
    <t>i)</t>
  </si>
  <si>
    <t>j)</t>
  </si>
  <si>
    <t>Lectura de un manómetro sometido a cero absoluto</t>
  </si>
  <si>
    <t>Que error supone la medición de un barómetro de mercurio P abs = 760 mmHg</t>
  </si>
  <si>
    <t>Que error supone la medición con barómetro de agua a 20°C, P abs = 10.34 m.c.a.</t>
  </si>
  <si>
    <t>Indicar valores.</t>
  </si>
  <si>
    <t>Describir cada uno de los conceptos a) a f) a partir del gráfico presentado y lo explicado en la bibliografía. Indicar valores para los ítems g) a j).</t>
  </si>
  <si>
    <t>Pa=N/m²</t>
  </si>
  <si>
    <t>hPa</t>
  </si>
  <si>
    <t>kPa</t>
  </si>
  <si>
    <t>kgf/cm²</t>
  </si>
  <si>
    <t>Bar</t>
  </si>
  <si>
    <t>Equivalencias</t>
  </si>
  <si>
    <t>Que presión soporta la base de un tambor de glicerina a 20°C que contiene 0,21 m3, siendo el diámetro del mismo de 50 centímetros.</t>
  </si>
  <si>
    <t>Determinar la presión que recibe la pared de una pileta cargada con agua, en los siguientes niveles de profundidad:</t>
  </si>
  <si>
    <t xml:space="preserve">Realizar el diagrama de presión </t>
  </si>
  <si>
    <t>0.60 m</t>
  </si>
  <si>
    <t>1.50 m</t>
  </si>
  <si>
    <t>0.00 m</t>
  </si>
  <si>
    <t xml:space="preserve">Convertir en equivalente de altura, la presión de 1 atmósfera estandar, para los siguientes líquidos: </t>
  </si>
  <si>
    <t xml:space="preserve">agua, </t>
  </si>
  <si>
    <t xml:space="preserve">mercurio, </t>
  </si>
  <si>
    <t>gasolina,</t>
  </si>
  <si>
    <t>glicerina</t>
  </si>
  <si>
    <t xml:space="preserve">Representar gráficamente las presiones manométricas y absolutas, referidas a los siguientes puntos. Expresar en kg/cm2 y en columna de agua. Considerar densidad del aire 20°C: </t>
  </si>
  <si>
    <t xml:space="preserve">-600 m. debajo del nivel del mar; </t>
  </si>
  <si>
    <t xml:space="preserve">al nivel del mar; </t>
  </si>
  <si>
    <t xml:space="preserve">a 1000 m sobre el nivel del mar. </t>
  </si>
  <si>
    <t xml:space="preserve">Hallar la fuerza que soporta interiormente el piso del depósito. </t>
  </si>
  <si>
    <t xml:space="preserve">Hallar la fuerza que soporta interiormente el techo del depósito. </t>
  </si>
  <si>
    <t xml:space="preserve">Para el depósito del problema anterior: 
</t>
  </si>
  <si>
    <t>Justificar.</t>
  </si>
  <si>
    <t>Hallar el peso del fluido,</t>
  </si>
  <si>
    <t>Hallar la fuerza ejercida sobre el suelo,</t>
  </si>
  <si>
    <t>Hallar la presión ejercida sobre el suelo.</t>
  </si>
  <si>
    <t>Graficar el diagrama de presiones sobre las caras de un depósito cilíndrico de 5 metros de diámetro y 2,2 metros de altura apoyado en el suelo. En su parte superior se encuentra conectado a un tubo de 0,40 m de diámetro presentando una columna de agua cuyo nivel se sitúa a 5 metros desde el piso.</t>
  </si>
  <si>
    <t xml:space="preserve">h1= 880 mm., </t>
  </si>
  <si>
    <t>h2= 150 mm,</t>
  </si>
  <si>
    <t>h3= 260 mm.,</t>
  </si>
  <si>
    <t xml:space="preserve">Si la presión en B es de 2 kg/cm2 </t>
  </si>
  <si>
    <t xml:space="preserve">calcular la presión que tiene el punto A. </t>
  </si>
  <si>
    <t xml:space="preserve">Para una carga hidráulica de 4,0 metros de columna de agua, (20°C), calcular la fuerza que soportan cada una de las superficies indicadas. Todas tienen igual área de 0,30 m² y se hallan en posición vertical. 
El borde inferior de cada superficie corresponde al nivel 0 m desde donde se mide la altura de carga hidráulica. </t>
  </si>
  <si>
    <t xml:space="preserve">un cuadrado, </t>
  </si>
  <si>
    <t xml:space="preserve">un círculo, </t>
  </si>
  <si>
    <t>un triángulo equilátero,</t>
  </si>
  <si>
    <t>un rectangulo tal que h = 2 x b,</t>
  </si>
  <si>
    <t>si se lo introduce en una cuba de agua,</t>
  </si>
  <si>
    <t>si se lo introduce en una cuba de aceite de densidad relativa 0,85.</t>
  </si>
  <si>
    <t xml:space="preserve">Un objeto de 160 gramos de masa y densidad desconocida, se pesa sumergido en agua registrando 150 gramos fuerza. Se lo sumerge de nuevo en otro liquido de densidad descnocida registrando 138 gramos fuerza. </t>
  </si>
  <si>
    <t>Determinar la densidad del objeto,</t>
  </si>
  <si>
    <t>Determinar la densidad del segundo liquido.</t>
  </si>
  <si>
    <t xml:space="preserve">verificar si es estable </t>
  </si>
  <si>
    <t>TEMA: Hidrostática</t>
  </si>
  <si>
    <t>Determinar la presión en el fondo de un depósito cerrado que contiene una capa de 1 metro de glicerina, estando la misma bajo presión de 2,74 kgf/cm²</t>
  </si>
  <si>
    <t>Un depósito cerrado contiene aire comprimido y aceite de densidad 0,90. Al depósito se conecta un manómetro de tubo U de mercurio. Para las siguientes alturas de columnas halle la lectura de presión que medirá el manómetro [en kgf/cm²]</t>
  </si>
  <si>
    <t xml:space="preserve">19.8 m³ de agua se hallan contenidos en un recipiente de forma de paralepípedo de 5,5 metros de longitud 2,5 m de alto y 2 metros de ancho.
</t>
  </si>
  <si>
    <t xml:space="preserve">Que perfil presentará la superficie cuando todo el conjunto sometido a una aceleración horizontal en la dirección del eje longitudinal de 2,5 m/seg². </t>
  </si>
  <si>
    <t>Calcular la presión en el fondo del recipiento en los puntos B, C y el intermedio.</t>
  </si>
  <si>
    <t>Evaluar las fuerzas en la cara anterior y posterior, y comparar la diferencia de esas fuerzas con la fuerza de la aceleración.</t>
  </si>
  <si>
    <t>Comparar la pendiente con la relación a/g.</t>
  </si>
  <si>
    <t>Desarrollar la ecuación de la superficie del fluido contenido en cilíndro abierto de 2,50 metros de alto y 1,20 metros de diámetro, cuando es sometido a un giro de velocidad angular de 8 radianes/segundo. En su estado sin movimiento el nivel estático es de 1,5 metros.</t>
  </si>
  <si>
    <t>Un manómetro diferencial como el indicado en el esquema se vincula con dos tubos que tienen fluidos con densidades A:1.000 kg/m3 y B: 1.280 kg/m3. ( COTAS: h1-2: 0,70 m; hA-B: 1,50 m, h1 = 0,3m )
Determinar:</t>
  </si>
  <si>
    <t xml:space="preserve">DIFERENCIA de presiones en A y B. </t>
  </si>
  <si>
    <t>Cátedra:</t>
  </si>
  <si>
    <r>
      <t>Estudiante/s:</t>
    </r>
    <r>
      <rPr>
        <b/>
        <sz val="12"/>
        <color theme="1"/>
        <rFont val="Arial"/>
        <family val="2"/>
      </rPr>
      <t xml:space="preserve"> </t>
    </r>
  </si>
  <si>
    <t>Estudiante 1</t>
  </si>
  <si>
    <t>Estudiante 2</t>
  </si>
  <si>
    <t xml:space="preserve">que par adrizante se genera </t>
  </si>
  <si>
    <t>Del cuerpo flotante del problema N°2.11  cuando se inclina sobre su eje longitudinal 10 grados, determinar:</t>
  </si>
  <si>
    <t>a que distancia se ubica el metacentro,</t>
  </si>
  <si>
    <t>Un paralelepipedo tiene 20 cm de espesor, 30 cm de ancho y 50 cm de longitud tiene un peso de 15 kilos. Determinar cuantos centímetros emerge:</t>
  </si>
  <si>
    <t>Prof. Asoc. Ord. Simple</t>
  </si>
  <si>
    <t>Prof. Adj. Int. Simple</t>
  </si>
  <si>
    <t>Ayte. T.P. 1ra Simple</t>
  </si>
  <si>
    <t>UNIDAD 2: ESTÁTICA DE LOS FLUIDOS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</si>
</sst>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%"/>
    <numFmt numFmtId="165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62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8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" fillId="0" borderId="0" xfId="0" applyFont="1"/>
    <xf numFmtId="0" fontId="3" fillId="0" borderId="0" xfId="0" applyFont="1" applyAlignment="1">
      <alignment vertical="top"/>
    </xf>
    <xf numFmtId="0" fontId="8" fillId="0" borderId="0" xfId="0" applyFont="1" applyAlignment="1">
      <alignment vertical="top"/>
    </xf>
    <xf numFmtId="164" fontId="3" fillId="0" borderId="0" xfId="2" applyNumberFormat="1" applyFont="1" applyAlignment="1">
      <alignment vertical="top"/>
    </xf>
    <xf numFmtId="0" fontId="7" fillId="0" borderId="0" xfId="0" applyFont="1"/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/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165" fontId="10" fillId="0" borderId="1" xfId="1" applyNumberFormat="1" applyFont="1" applyBorder="1"/>
    <xf numFmtId="165" fontId="10" fillId="0" borderId="0" xfId="1" applyNumberFormat="1" applyFont="1" applyBorder="1"/>
    <xf numFmtId="43" fontId="7" fillId="0" borderId="1" xfId="1" applyFont="1" applyBorder="1"/>
    <xf numFmtId="43" fontId="7" fillId="0" borderId="0" xfId="1" applyFont="1" applyBorder="1"/>
    <xf numFmtId="43" fontId="7" fillId="0" borderId="1" xfId="0" applyNumberFormat="1" applyFont="1" applyBorder="1"/>
    <xf numFmtId="43" fontId="7" fillId="0" borderId="0" xfId="0" applyNumberFormat="1" applyFont="1"/>
    <xf numFmtId="0" fontId="3" fillId="0" borderId="0" xfId="0" applyFont="1" applyAlignment="1">
      <alignment vertical="top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000080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5" Type="http://schemas.openxmlformats.org/officeDocument/2006/relationships/image" Target="../media/image7.emf"/><Relationship Id="rId4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3</xdr:row>
      <xdr:rowOff>133350</xdr:rowOff>
    </xdr:from>
    <xdr:to>
      <xdr:col>4</xdr:col>
      <xdr:colOff>352425</xdr:colOff>
      <xdr:row>8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00075"/>
          <a:ext cx="7143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9</xdr:col>
      <xdr:colOff>476250</xdr:colOff>
      <xdr:row>23</xdr:row>
      <xdr:rowOff>127197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04926"/>
          <a:ext cx="5619749" cy="302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34106</xdr:colOff>
      <xdr:row>90</xdr:row>
      <xdr:rowOff>34591</xdr:rowOff>
    </xdr:from>
    <xdr:to>
      <xdr:col>9</xdr:col>
      <xdr:colOff>541992</xdr:colOff>
      <xdr:row>104</xdr:row>
      <xdr:rowOff>115957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606" y="16840004"/>
          <a:ext cx="2793886" cy="2723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99390</xdr:colOff>
      <xdr:row>107</xdr:row>
      <xdr:rowOff>115957</xdr:rowOff>
    </xdr:from>
    <xdr:to>
      <xdr:col>9</xdr:col>
      <xdr:colOff>480391</xdr:colOff>
      <xdr:row>123</xdr:row>
      <xdr:rowOff>33131</xdr:rowOff>
    </xdr:to>
    <xdr:grpSp>
      <xdr:nvGrpSpPr>
        <xdr:cNvPr id="4" name="Grupo 1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>
          <a:grpSpLocks/>
        </xdr:cNvGrpSpPr>
      </xdr:nvGrpSpPr>
      <xdr:grpSpPr bwMode="auto">
        <a:xfrm>
          <a:off x="3124978" y="20006398"/>
          <a:ext cx="2801472" cy="2886733"/>
          <a:chOff x="2727267" y="3375660"/>
          <a:chExt cx="3665911" cy="3122786"/>
        </a:xfrm>
      </xdr:grpSpPr>
      <xdr:grpSp>
        <xdr:nvGrpSpPr>
          <xdr:cNvPr id="5" name="Grupo 12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>
            <a:grpSpLocks/>
          </xdr:cNvGrpSpPr>
        </xdr:nvGrpSpPr>
        <xdr:grpSpPr bwMode="auto">
          <a:xfrm>
            <a:off x="2727267" y="3375660"/>
            <a:ext cx="3665911" cy="3122786"/>
            <a:chOff x="2727268" y="3268288"/>
            <a:chExt cx="3559804" cy="3230158"/>
          </a:xfrm>
        </xdr:grpSpPr>
        <xdr:pic>
          <xdr:nvPicPr>
            <xdr:cNvPr id="7" name="Picture 1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9368" t="9032" r="36044" b="24744"/>
            <a:stretch>
              <a:fillRect/>
            </a:stretch>
          </xdr:blipFill>
          <xdr:spPr bwMode="auto">
            <a:xfrm>
              <a:off x="2727268" y="3268288"/>
              <a:ext cx="3559804" cy="323015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 txBox="1"/>
          </xdr:nvSpPr>
          <xdr:spPr>
            <a:xfrm rot="16200000">
              <a:off x="5570699" y="5279758"/>
              <a:ext cx="408520" cy="29977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100"/>
                <a:t>h</a:t>
              </a:r>
              <a:r>
                <a:rPr lang="es-AR" sz="1100" baseline="-25000"/>
                <a:t>A-B</a:t>
              </a:r>
              <a:endParaRPr lang="es-AR" sz="1100"/>
            </a:p>
          </xdr:txBody>
        </xdr:sp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SpPr txBox="1"/>
          </xdr:nvSpPr>
          <xdr:spPr>
            <a:xfrm rot="16200000">
              <a:off x="3809269" y="5602508"/>
              <a:ext cx="446522" cy="262301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100"/>
                <a:t>h</a:t>
              </a:r>
              <a:r>
                <a:rPr lang="es-AR" sz="1100" baseline="-25000"/>
                <a:t>A-1</a:t>
              </a:r>
              <a:endParaRPr lang="es-AR" sz="1100"/>
            </a:p>
          </xdr:txBody>
        </xdr:sp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 rot="16200000">
              <a:off x="5565950" y="4144452"/>
              <a:ext cx="418020" cy="29977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100"/>
                <a:t>h</a:t>
              </a:r>
              <a:r>
                <a:rPr lang="es-AR" sz="1100" baseline="-25000"/>
                <a:t>B-2</a:t>
              </a:r>
              <a:endParaRPr lang="es-AR" sz="1100"/>
            </a:p>
          </xdr:txBody>
        </xdr:sp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 txBox="1"/>
          </xdr:nvSpPr>
          <xdr:spPr>
            <a:xfrm rot="16200000">
              <a:off x="3798539" y="4404219"/>
              <a:ext cx="418020" cy="31226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100"/>
                <a:t>h</a:t>
              </a:r>
              <a:r>
                <a:rPr lang="es-AR" sz="1100" baseline="-25000"/>
                <a:t>1-2</a:t>
              </a:r>
              <a:endParaRPr lang="es-AR" sz="1100"/>
            </a:p>
          </xdr:txBody>
        </xdr:sp>
        <xdr:cxnSp macro="">
          <xdr:nvCxnSpPr>
            <xdr:cNvPr id="12" name="Conector recto de flecha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CxnSpPr/>
          </xdr:nvCxnSpPr>
          <xdr:spPr>
            <a:xfrm flipV="1">
              <a:off x="5225376" y="4731360"/>
              <a:ext cx="12491" cy="475023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SpPr txBox="1"/>
          </xdr:nvSpPr>
          <xdr:spPr>
            <a:xfrm>
              <a:off x="4900622" y="4835865"/>
              <a:ext cx="412188" cy="304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100"/>
                <a:t>h</a:t>
              </a:r>
              <a:r>
                <a:rPr lang="es-AR" sz="1100" baseline="-25000"/>
                <a:t>1-B</a:t>
              </a:r>
              <a:endParaRPr lang="es-AR" sz="1100"/>
            </a:p>
          </xdr:txBody>
        </xdr:sp>
      </xdr:grp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3589078" y="3513430"/>
            <a:ext cx="231531" cy="266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AR" sz="1400"/>
              <a:t>C</a:t>
            </a:r>
          </a:p>
        </xdr:txBody>
      </xdr:sp>
    </xdr:grpSp>
    <xdr:clientData/>
  </xdr:twoCellAnchor>
  <xdr:twoCellAnchor editAs="oneCell">
    <xdr:from>
      <xdr:col>4</xdr:col>
      <xdr:colOff>530087</xdr:colOff>
      <xdr:row>125</xdr:row>
      <xdr:rowOff>0</xdr:rowOff>
    </xdr:from>
    <xdr:to>
      <xdr:col>9</xdr:col>
      <xdr:colOff>536250</xdr:colOff>
      <xdr:row>138</xdr:row>
      <xdr:rowOff>22599</xdr:rowOff>
    </xdr:to>
    <xdr:pic>
      <xdr:nvPicPr>
        <xdr:cNvPr id="14" name="Imagen 6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0" t="8012" r="64777" b="70152"/>
        <a:stretch>
          <a:fillRect/>
        </a:stretch>
      </xdr:blipFill>
      <xdr:spPr bwMode="auto">
        <a:xfrm>
          <a:off x="2816087" y="23572304"/>
          <a:ext cx="2863663" cy="242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513521</xdr:colOff>
      <xdr:row>146</xdr:row>
      <xdr:rowOff>24849</xdr:rowOff>
    </xdr:from>
    <xdr:to>
      <xdr:col>9</xdr:col>
      <xdr:colOff>558310</xdr:colOff>
      <xdr:row>161</xdr:row>
      <xdr:rowOff>149087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27" t="38620" r="2603" b="4801"/>
        <a:stretch/>
      </xdr:blipFill>
      <xdr:spPr bwMode="auto">
        <a:xfrm>
          <a:off x="3371021" y="27133827"/>
          <a:ext cx="2330789" cy="2932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66260</xdr:colOff>
      <xdr:row>170</xdr:row>
      <xdr:rowOff>173935</xdr:rowOff>
    </xdr:from>
    <xdr:to>
      <xdr:col>9</xdr:col>
      <xdr:colOff>513522</xdr:colOff>
      <xdr:row>181</xdr:row>
      <xdr:rowOff>16566</xdr:rowOff>
    </xdr:to>
    <xdr:pic>
      <xdr:nvPicPr>
        <xdr:cNvPr id="16" name="18 Imagen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74" t="20319" r="34858" b="22618"/>
        <a:stretch/>
      </xdr:blipFill>
      <xdr:spPr bwMode="auto">
        <a:xfrm>
          <a:off x="2352260" y="31788652"/>
          <a:ext cx="3304762" cy="185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57979</xdr:colOff>
      <xdr:row>189</xdr:row>
      <xdr:rowOff>24848</xdr:rowOff>
    </xdr:from>
    <xdr:to>
      <xdr:col>9</xdr:col>
      <xdr:colOff>513523</xdr:colOff>
      <xdr:row>198</xdr:row>
      <xdr:rowOff>66908</xdr:rowOff>
    </xdr:to>
    <xdr:pic>
      <xdr:nvPicPr>
        <xdr:cNvPr id="17" name="61 Imagen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47" t="41876" r="51843" b="28598"/>
        <a:stretch/>
      </xdr:blipFill>
      <xdr:spPr bwMode="auto">
        <a:xfrm>
          <a:off x="2915479" y="35176239"/>
          <a:ext cx="2741544" cy="1731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31"/>
  <sheetViews>
    <sheetView tabSelected="1" view="pageBreakPreview" zoomScale="60" zoomScaleNormal="100" workbookViewId="0">
      <selection activeCell="M119" sqref="M119"/>
    </sheetView>
  </sheetViews>
  <sheetFormatPr baseColWidth="10" defaultColWidth="10.5703125" defaultRowHeight="15" x14ac:dyDescent="0.25"/>
  <cols>
    <col min="1" max="8" width="10.5703125" style="1"/>
  </cols>
  <sheetData>
    <row r="2" spans="1:8" ht="23.25" x14ac:dyDescent="0.25">
      <c r="A2" s="18" t="s">
        <v>0</v>
      </c>
      <c r="B2" s="18"/>
      <c r="C2" s="18"/>
      <c r="D2" s="18"/>
      <c r="E2" s="18"/>
      <c r="F2" s="18"/>
      <c r="G2" s="18"/>
      <c r="H2" s="18"/>
    </row>
    <row r="3" spans="1:8" ht="23.25" x14ac:dyDescent="0.25">
      <c r="A3" s="18" t="s">
        <v>1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18"/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5"/>
      <c r="B5" s="15"/>
      <c r="C5" s="15"/>
      <c r="D5" s="15"/>
      <c r="E5" s="15"/>
      <c r="F5" s="15"/>
      <c r="G5" s="15"/>
      <c r="H5" s="15"/>
    </row>
    <row r="6" spans="1:8" ht="15" customHeight="1" x14ac:dyDescent="0.25"/>
    <row r="7" spans="1:8" ht="15" customHeight="1" x14ac:dyDescent="0.25"/>
    <row r="8" spans="1:8" ht="15" customHeight="1" x14ac:dyDescent="0.25"/>
    <row r="9" spans="1:8" ht="15" customHeight="1" x14ac:dyDescent="0.25">
      <c r="A9" s="4"/>
      <c r="B9" s="4"/>
      <c r="C9" s="4"/>
      <c r="D9" s="4"/>
      <c r="E9" s="4"/>
      <c r="F9" s="4"/>
      <c r="G9" s="4"/>
      <c r="H9" s="4"/>
    </row>
    <row r="10" spans="1:8" ht="23.25" x14ac:dyDescent="0.25">
      <c r="A10" s="18" t="s">
        <v>2</v>
      </c>
      <c r="B10" s="18"/>
      <c r="C10" s="18"/>
      <c r="D10" s="18"/>
      <c r="E10" s="18"/>
      <c r="F10" s="18"/>
      <c r="G10" s="18"/>
      <c r="H10" s="18"/>
    </row>
    <row r="11" spans="1:8" ht="15" customHeight="1" x14ac:dyDescent="0.25">
      <c r="A11" s="21"/>
      <c r="B11" s="21"/>
      <c r="C11" s="21"/>
      <c r="D11" s="21"/>
      <c r="E11" s="21"/>
      <c r="F11" s="21"/>
      <c r="G11" s="21"/>
      <c r="H11" s="21"/>
    </row>
    <row r="12" spans="1:8" ht="15" customHeight="1" x14ac:dyDescent="0.25">
      <c r="A12" s="2" t="s">
        <v>5</v>
      </c>
      <c r="B12" s="2"/>
      <c r="C12" s="2"/>
      <c r="D12" s="20" t="s">
        <v>4</v>
      </c>
      <c r="E12" s="20"/>
      <c r="F12" s="20"/>
      <c r="G12" s="20"/>
      <c r="H12" s="20"/>
    </row>
    <row r="13" spans="1:8" ht="15" customHeight="1" x14ac:dyDescent="0.25">
      <c r="A13" s="22"/>
      <c r="B13" s="22"/>
      <c r="C13" s="22"/>
      <c r="D13" s="22"/>
      <c r="E13" s="22"/>
      <c r="F13" s="22"/>
      <c r="G13" s="22"/>
      <c r="H13" s="22"/>
    </row>
    <row r="14" spans="1:8" ht="15" customHeight="1" x14ac:dyDescent="0.25">
      <c r="A14" s="2" t="s">
        <v>6</v>
      </c>
      <c r="B14" s="2"/>
      <c r="C14" s="19" t="s">
        <v>9</v>
      </c>
      <c r="D14" s="19"/>
      <c r="E14" s="19"/>
      <c r="F14" s="19"/>
      <c r="G14" s="19"/>
      <c r="H14" s="19"/>
    </row>
    <row r="15" spans="1:8" ht="15" customHeight="1" x14ac:dyDescent="0.25">
      <c r="A15" s="22"/>
      <c r="B15" s="22"/>
      <c r="C15" s="22"/>
      <c r="D15" s="22"/>
      <c r="E15" s="22"/>
      <c r="F15" s="22"/>
      <c r="G15" s="22"/>
      <c r="H15" s="22"/>
    </row>
    <row r="16" spans="1:8" ht="15" customHeight="1" x14ac:dyDescent="0.25">
      <c r="A16" s="22" t="s">
        <v>121</v>
      </c>
      <c r="B16" s="22"/>
      <c r="C16" s="22"/>
      <c r="D16" s="22"/>
      <c r="E16" s="22"/>
      <c r="F16" s="22"/>
      <c r="G16" s="22"/>
      <c r="H16" s="22"/>
    </row>
    <row r="17" spans="1:8" ht="15" customHeight="1" x14ac:dyDescent="0.25">
      <c r="A17"/>
      <c r="B17" s="17" t="s">
        <v>129</v>
      </c>
      <c r="C17" s="17"/>
      <c r="D17" s="17"/>
      <c r="E17" s="17" t="s">
        <v>3</v>
      </c>
      <c r="F17" s="17"/>
      <c r="G17" s="17"/>
      <c r="H17" s="17"/>
    </row>
    <row r="18" spans="1:8" ht="15" customHeight="1" x14ac:dyDescent="0.25">
      <c r="A18"/>
      <c r="B18" s="17" t="s">
        <v>130</v>
      </c>
      <c r="C18" s="17"/>
      <c r="D18" s="17"/>
      <c r="E18" s="17" t="s">
        <v>7</v>
      </c>
      <c r="F18" s="17"/>
      <c r="G18" s="17"/>
      <c r="H18" s="17"/>
    </row>
    <row r="19" spans="1:8" ht="15" customHeight="1" x14ac:dyDescent="0.25">
      <c r="A19"/>
      <c r="B19" s="17" t="s">
        <v>131</v>
      </c>
      <c r="C19" s="17"/>
      <c r="D19" s="17"/>
      <c r="E19" s="17" t="s">
        <v>8</v>
      </c>
      <c r="F19" s="17"/>
      <c r="G19" s="17"/>
      <c r="H19" s="17"/>
    </row>
    <row r="20" spans="1:8" ht="15" customHeight="1" x14ac:dyDescent="0.25">
      <c r="A20" s="2"/>
      <c r="B20" s="2"/>
      <c r="C20" s="2"/>
      <c r="D20" s="2"/>
      <c r="E20" s="2"/>
      <c r="F20" s="2"/>
      <c r="G20" s="2"/>
      <c r="H20" s="2"/>
    </row>
    <row r="21" spans="1:8" ht="15" customHeight="1" x14ac:dyDescent="0.25">
      <c r="A21" s="16" t="s">
        <v>132</v>
      </c>
      <c r="B21" s="16"/>
      <c r="C21" s="16"/>
      <c r="D21" s="16"/>
      <c r="E21" s="16"/>
      <c r="F21" s="16"/>
      <c r="G21" s="16"/>
      <c r="H21" s="16"/>
    </row>
    <row r="22" spans="1:8" ht="15" customHeight="1" x14ac:dyDescent="0.25">
      <c r="A22" s="5"/>
      <c r="B22" s="5"/>
      <c r="C22" s="5"/>
      <c r="D22" s="5"/>
      <c r="E22" s="5"/>
      <c r="F22" s="5"/>
      <c r="G22" s="5"/>
      <c r="H22" s="5"/>
    </row>
    <row r="23" spans="1:8" ht="15" customHeight="1" x14ac:dyDescent="0.25">
      <c r="A23" s="16" t="s">
        <v>16</v>
      </c>
      <c r="B23" s="16"/>
      <c r="C23" s="16"/>
      <c r="D23" s="16"/>
      <c r="E23" s="16"/>
      <c r="F23" s="16"/>
      <c r="G23" s="16"/>
      <c r="H23" s="16"/>
    </row>
    <row r="24" spans="1:8" ht="15" customHeight="1" x14ac:dyDescent="0.25">
      <c r="A24" s="3"/>
      <c r="B24" s="3"/>
      <c r="C24" s="3"/>
      <c r="D24" s="3"/>
      <c r="E24" s="3"/>
      <c r="F24" s="3"/>
      <c r="G24" s="3"/>
      <c r="H24" s="3"/>
    </row>
    <row r="25" spans="1:8" ht="15" customHeight="1" x14ac:dyDescent="0.25">
      <c r="A25" s="21" t="s">
        <v>122</v>
      </c>
      <c r="B25" s="21"/>
      <c r="C25" s="21"/>
      <c r="D25" s="21"/>
      <c r="E25" s="21"/>
      <c r="F25" s="21"/>
      <c r="G25" s="21"/>
      <c r="H25" s="21"/>
    </row>
    <row r="26" spans="1:8" x14ac:dyDescent="0.25">
      <c r="B26" s="15" t="s">
        <v>123</v>
      </c>
      <c r="C26" s="15"/>
      <c r="D26" s="15"/>
      <c r="E26" s="15"/>
      <c r="F26" s="15"/>
      <c r="G26" s="15"/>
      <c r="H26" s="15"/>
    </row>
    <row r="27" spans="1:8" x14ac:dyDescent="0.25">
      <c r="B27" s="15" t="s">
        <v>124</v>
      </c>
      <c r="C27" s="15"/>
      <c r="D27" s="15"/>
      <c r="E27" s="15"/>
      <c r="F27" s="15"/>
      <c r="G27" s="15"/>
      <c r="H27" s="15"/>
    </row>
    <row r="28" spans="1:8" x14ac:dyDescent="0.25">
      <c r="B28" s="15"/>
      <c r="C28" s="15"/>
      <c r="D28" s="15"/>
      <c r="E28" s="15"/>
      <c r="F28" s="15"/>
      <c r="G28" s="15"/>
      <c r="H28" s="15"/>
    </row>
    <row r="29" spans="1:8" x14ac:dyDescent="0.25">
      <c r="B29" s="15"/>
      <c r="C29" s="15"/>
      <c r="D29" s="15"/>
      <c r="E29" s="15"/>
      <c r="F29" s="15"/>
      <c r="G29" s="15"/>
      <c r="H29" s="15"/>
    </row>
    <row r="30" spans="1:8" x14ac:dyDescent="0.25">
      <c r="B30" s="15"/>
      <c r="C30" s="15"/>
      <c r="D30" s="15"/>
      <c r="E30" s="15"/>
      <c r="F30" s="15"/>
      <c r="G30" s="15"/>
      <c r="H30" s="15"/>
    </row>
    <row r="31" spans="1:8" x14ac:dyDescent="0.25">
      <c r="B31" s="15"/>
      <c r="C31" s="15"/>
      <c r="D31" s="15"/>
      <c r="E31" s="15"/>
      <c r="F31" s="15"/>
      <c r="G31" s="15"/>
      <c r="H31" s="15"/>
    </row>
  </sheetData>
  <mergeCells count="26">
    <mergeCell ref="A2:H2"/>
    <mergeCell ref="C14:H14"/>
    <mergeCell ref="D12:H12"/>
    <mergeCell ref="A25:H25"/>
    <mergeCell ref="A23:H23"/>
    <mergeCell ref="A13:H13"/>
    <mergeCell ref="A15:H15"/>
    <mergeCell ref="A16:H16"/>
    <mergeCell ref="A3:H3"/>
    <mergeCell ref="A4:H4"/>
    <mergeCell ref="A5:H5"/>
    <mergeCell ref="A10:H10"/>
    <mergeCell ref="A11:H11"/>
    <mergeCell ref="B31:H31"/>
    <mergeCell ref="A21:H21"/>
    <mergeCell ref="B17:D17"/>
    <mergeCell ref="B18:D18"/>
    <mergeCell ref="B19:D19"/>
    <mergeCell ref="B26:H26"/>
    <mergeCell ref="B27:H27"/>
    <mergeCell ref="B28:H28"/>
    <mergeCell ref="B29:H29"/>
    <mergeCell ref="B30:H30"/>
    <mergeCell ref="E17:H17"/>
    <mergeCell ref="E18:H18"/>
    <mergeCell ref="E19:H19"/>
  </mergeCells>
  <pageMargins left="0.78740157480314965" right="0.70866141732283472" top="1.4566929133858268" bottom="0.7086614173228347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"/>
  <sheetViews>
    <sheetView tabSelected="1" view="pageLayout" zoomScaleNormal="100" workbookViewId="0">
      <selection activeCell="M119" sqref="M119"/>
    </sheetView>
  </sheetViews>
  <sheetFormatPr baseColWidth="10" defaultColWidth="10.5703125" defaultRowHeight="14.25" x14ac:dyDescent="0.2"/>
  <cols>
    <col min="1" max="16384" width="10.5703125" style="1"/>
  </cols>
  <sheetData>
    <row r="1" spans="1:8" ht="15.75" x14ac:dyDescent="0.25">
      <c r="A1" s="8" t="s">
        <v>18</v>
      </c>
    </row>
    <row r="2" spans="1:8" ht="15" x14ac:dyDescent="0.2">
      <c r="A2" s="28" t="s">
        <v>17</v>
      </c>
      <c r="B2" s="28"/>
      <c r="C2" s="28"/>
      <c r="D2" s="28"/>
      <c r="E2" s="28"/>
      <c r="F2" s="28"/>
      <c r="G2" s="28"/>
      <c r="H2" s="28"/>
    </row>
    <row r="3" spans="1:8" ht="15" x14ac:dyDescent="0.2">
      <c r="A3" s="7"/>
      <c r="B3" s="6"/>
      <c r="C3" s="6"/>
      <c r="D3" s="6"/>
      <c r="E3" s="6"/>
      <c r="F3" s="6"/>
      <c r="G3" s="6"/>
      <c r="H3" s="6"/>
    </row>
    <row r="4" spans="1:8" ht="15" x14ac:dyDescent="0.2">
      <c r="A4" s="29" t="s">
        <v>10</v>
      </c>
      <c r="B4" s="30"/>
      <c r="C4" s="30"/>
      <c r="D4" s="30"/>
      <c r="E4" s="30"/>
      <c r="F4" s="30"/>
      <c r="G4" s="30"/>
      <c r="H4" s="30"/>
    </row>
    <row r="5" spans="1:8" ht="15" x14ac:dyDescent="0.2">
      <c r="A5" s="7"/>
      <c r="B5" s="6"/>
      <c r="C5" s="6"/>
      <c r="D5" s="6"/>
      <c r="E5" s="6"/>
      <c r="F5" s="6"/>
      <c r="G5" s="6"/>
      <c r="H5" s="6"/>
    </row>
    <row r="6" spans="1:8" ht="15" customHeight="1" x14ac:dyDescent="0.2">
      <c r="A6" s="31" t="s">
        <v>19</v>
      </c>
      <c r="B6" s="31"/>
      <c r="C6" s="31"/>
      <c r="D6" s="31"/>
      <c r="E6" s="31"/>
      <c r="F6" s="31"/>
      <c r="G6" s="31"/>
      <c r="H6" s="31"/>
    </row>
    <row r="7" spans="1:8" x14ac:dyDescent="0.2">
      <c r="A7" s="23" t="s">
        <v>20</v>
      </c>
      <c r="B7" s="23"/>
      <c r="C7" s="23"/>
      <c r="D7" s="23"/>
      <c r="E7" s="23"/>
      <c r="F7" s="23"/>
      <c r="G7" s="23"/>
      <c r="H7" s="23"/>
    </row>
    <row r="8" spans="1:8" x14ac:dyDescent="0.2">
      <c r="A8" s="24"/>
      <c r="B8" s="24"/>
      <c r="C8" s="24"/>
      <c r="D8" s="24"/>
      <c r="E8" s="24"/>
      <c r="F8" s="24"/>
      <c r="G8" s="24"/>
      <c r="H8" s="24"/>
    </row>
    <row r="9" spans="1:8" x14ac:dyDescent="0.2">
      <c r="A9" s="31" t="s">
        <v>21</v>
      </c>
      <c r="B9" s="31"/>
      <c r="C9" s="31"/>
      <c r="D9" s="31"/>
      <c r="E9" s="31"/>
      <c r="F9" s="31"/>
      <c r="G9" s="31"/>
      <c r="H9" s="31"/>
    </row>
    <row r="10" spans="1:8" x14ac:dyDescent="0.2">
      <c r="A10" s="23" t="s">
        <v>22</v>
      </c>
      <c r="B10" s="23"/>
      <c r="C10" s="23"/>
      <c r="D10" s="23"/>
      <c r="E10" s="23"/>
      <c r="F10" s="23"/>
      <c r="G10" s="23"/>
      <c r="H10" s="23"/>
    </row>
    <row r="11" spans="1:8" x14ac:dyDescent="0.2">
      <c r="A11" s="24"/>
      <c r="B11" s="24"/>
      <c r="C11" s="24"/>
      <c r="D11" s="24"/>
      <c r="E11" s="24"/>
      <c r="F11" s="24"/>
      <c r="G11" s="24"/>
      <c r="H11" s="24"/>
    </row>
    <row r="12" spans="1:8" x14ac:dyDescent="0.2">
      <c r="A12" s="31" t="s">
        <v>23</v>
      </c>
      <c r="B12" s="31"/>
      <c r="C12" s="31"/>
      <c r="D12" s="31"/>
      <c r="E12" s="31"/>
      <c r="F12" s="31"/>
      <c r="G12" s="31"/>
      <c r="H12" s="31"/>
    </row>
    <row r="13" spans="1:8" x14ac:dyDescent="0.2">
      <c r="A13" s="23" t="s">
        <v>24</v>
      </c>
      <c r="B13" s="23"/>
      <c r="C13" s="23"/>
      <c r="D13" s="23"/>
      <c r="E13" s="23"/>
      <c r="F13" s="23"/>
      <c r="G13" s="23"/>
      <c r="H13" s="23"/>
    </row>
    <row r="14" spans="1:8" x14ac:dyDescent="0.2">
      <c r="A14" s="31"/>
      <c r="B14" s="31"/>
      <c r="C14" s="31"/>
      <c r="D14" s="31"/>
      <c r="E14" s="31"/>
      <c r="F14" s="31"/>
      <c r="G14" s="31"/>
      <c r="H14" s="31"/>
    </row>
    <row r="15" spans="1:8" x14ac:dyDescent="0.2">
      <c r="A15" s="31" t="s">
        <v>25</v>
      </c>
      <c r="B15" s="31"/>
      <c r="C15" s="31"/>
      <c r="D15" s="31"/>
      <c r="E15" s="31"/>
      <c r="F15" s="31"/>
      <c r="G15" s="31"/>
      <c r="H15" s="31"/>
    </row>
    <row r="16" spans="1:8" x14ac:dyDescent="0.2">
      <c r="A16" s="23" t="s">
        <v>26</v>
      </c>
      <c r="B16" s="23"/>
      <c r="C16" s="23"/>
      <c r="D16" s="23"/>
      <c r="E16" s="23"/>
      <c r="F16" s="23"/>
      <c r="G16" s="23"/>
      <c r="H16" s="23"/>
    </row>
    <row r="17" spans="1:8" x14ac:dyDescent="0.2">
      <c r="A17" s="24"/>
      <c r="B17" s="24"/>
      <c r="C17" s="24"/>
      <c r="D17" s="24"/>
      <c r="E17" s="24"/>
      <c r="F17" s="24"/>
      <c r="G17" s="24"/>
      <c r="H17" s="24"/>
    </row>
    <row r="18" spans="1:8" x14ac:dyDescent="0.2">
      <c r="A18" s="25" t="s">
        <v>27</v>
      </c>
      <c r="B18" s="25"/>
      <c r="C18" s="25"/>
      <c r="D18" s="25"/>
      <c r="E18" s="25"/>
      <c r="F18" s="25"/>
      <c r="G18" s="25"/>
      <c r="H18" s="25"/>
    </row>
    <row r="19" spans="1:8" x14ac:dyDescent="0.2">
      <c r="A19" s="26" t="s">
        <v>28</v>
      </c>
      <c r="B19" s="26"/>
      <c r="C19" s="26"/>
      <c r="D19" s="26"/>
      <c r="E19" s="26"/>
      <c r="F19" s="26"/>
      <c r="G19" s="26"/>
      <c r="H19" s="26"/>
    </row>
    <row r="20" spans="1:8" x14ac:dyDescent="0.2">
      <c r="A20" s="27"/>
      <c r="B20" s="27"/>
      <c r="C20" s="27"/>
      <c r="D20" s="27"/>
      <c r="E20" s="27"/>
      <c r="F20" s="27"/>
      <c r="G20" s="27"/>
      <c r="H20" s="27"/>
    </row>
    <row r="21" spans="1:8" x14ac:dyDescent="0.2">
      <c r="A21" s="25" t="s">
        <v>29</v>
      </c>
      <c r="B21" s="25"/>
      <c r="C21" s="25"/>
      <c r="D21" s="25"/>
      <c r="E21" s="25"/>
      <c r="F21" s="25"/>
      <c r="G21" s="25"/>
      <c r="H21" s="25"/>
    </row>
    <row r="22" spans="1:8" x14ac:dyDescent="0.2">
      <c r="A22" s="26" t="s">
        <v>30</v>
      </c>
      <c r="B22" s="26"/>
      <c r="C22" s="26"/>
      <c r="D22" s="26"/>
      <c r="E22" s="26"/>
      <c r="F22" s="26"/>
      <c r="G22" s="26"/>
      <c r="H22" s="26"/>
    </row>
  </sheetData>
  <mergeCells count="19">
    <mergeCell ref="A2:H2"/>
    <mergeCell ref="A4:H4"/>
    <mergeCell ref="A15:H15"/>
    <mergeCell ref="A10:H10"/>
    <mergeCell ref="A11:H11"/>
    <mergeCell ref="A12:H12"/>
    <mergeCell ref="A13:H13"/>
    <mergeCell ref="A14:H14"/>
    <mergeCell ref="A6:H6"/>
    <mergeCell ref="A7:H7"/>
    <mergeCell ref="A8:H8"/>
    <mergeCell ref="A9:H9"/>
    <mergeCell ref="A16:H16"/>
    <mergeCell ref="A17:H17"/>
    <mergeCell ref="A18:H18"/>
    <mergeCell ref="A19:H19"/>
    <mergeCell ref="A22:H22"/>
    <mergeCell ref="A20:H20"/>
    <mergeCell ref="A21:H21"/>
  </mergeCells>
  <pageMargins left="0.78740157480314965" right="0.70866141732283472" top="1.4566929133858268" bottom="0.70866141732283472" header="0.31496062992125984" footer="0.31496062992125984"/>
  <pageSetup paperSize="9" orientation="portrait" r:id="rId1"/>
  <headerFooter>
    <oddHeader xml:space="preserve">&amp;L&amp;10                                   &amp;G&amp;"Arial,Normal"
       Universidad Tecnológica Nacional
          Facultad Regional Reconquista&amp;"-,Normal"
</oddHeader>
    <oddFooter>&amp;L&amp;"Arial,Normal"&amp;10Ing. Alejandro Folla
afolla@comunidad.frrq.utn.edu.ar&amp;C&amp;"Arial,Normal"&amp;10Mecánica de Fluidos y 
Máquinas Fluidodinámicas&amp;R&amp;"Arial,Normal"&amp;10Página &amp;P de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01"/>
  <sheetViews>
    <sheetView tabSelected="1" view="pageLayout" topLeftCell="A154" zoomScale="85" zoomScaleNormal="100" zoomScaleSheetLayoutView="115" zoomScalePageLayoutView="85" workbookViewId="0">
      <selection activeCell="M119" sqref="M119"/>
    </sheetView>
  </sheetViews>
  <sheetFormatPr baseColWidth="10" defaultColWidth="8.5703125" defaultRowHeight="15" x14ac:dyDescent="0.25"/>
  <cols>
    <col min="1" max="1" width="8.5703125" style="6"/>
    <col min="2" max="16384" width="8.5703125" style="9"/>
  </cols>
  <sheetData>
    <row r="1" spans="1:10" x14ac:dyDescent="0.25">
      <c r="A1" s="6" t="s">
        <v>132</v>
      </c>
    </row>
    <row r="2" spans="1:10" x14ac:dyDescent="0.25">
      <c r="A2" s="10" t="s">
        <v>110</v>
      </c>
      <c r="B2" s="10"/>
      <c r="C2" s="10"/>
      <c r="D2" s="10"/>
      <c r="E2" s="10"/>
      <c r="F2" s="10"/>
      <c r="G2" s="10"/>
      <c r="H2" s="10"/>
    </row>
    <row r="4" spans="1:10" x14ac:dyDescent="0.25">
      <c r="A4" s="6" t="s">
        <v>39</v>
      </c>
    </row>
    <row r="5" spans="1:10" ht="14.25" x14ac:dyDescent="0.25">
      <c r="A5" s="32" t="s">
        <v>64</v>
      </c>
      <c r="B5" s="32"/>
      <c r="C5" s="32"/>
      <c r="D5" s="32"/>
      <c r="E5" s="32"/>
      <c r="F5" s="32"/>
      <c r="G5" s="32"/>
      <c r="H5" s="32"/>
      <c r="I5" s="32"/>
      <c r="J5" s="32"/>
    </row>
    <row r="6" spans="1:10" ht="14.25" x14ac:dyDescent="0.25">
      <c r="A6" s="32"/>
      <c r="B6" s="32"/>
      <c r="C6" s="32"/>
      <c r="D6" s="32"/>
      <c r="E6" s="32"/>
      <c r="F6" s="32"/>
      <c r="G6" s="32"/>
      <c r="H6" s="32"/>
      <c r="I6" s="32"/>
      <c r="J6" s="32"/>
    </row>
    <row r="7" spans="1:10" ht="14.25" x14ac:dyDescent="0.25">
      <c r="A7" s="32"/>
      <c r="B7" s="32"/>
      <c r="C7" s="32"/>
      <c r="D7" s="32"/>
      <c r="E7" s="32"/>
      <c r="F7" s="32"/>
      <c r="G7" s="32"/>
      <c r="H7" s="32"/>
      <c r="I7" s="32"/>
      <c r="J7" s="32"/>
    </row>
    <row r="8" spans="1:10" ht="14.25" x14ac:dyDescent="0.25">
      <c r="A8" s="32"/>
      <c r="B8" s="32"/>
      <c r="C8" s="32"/>
      <c r="D8" s="32"/>
      <c r="E8" s="32"/>
      <c r="F8" s="32"/>
      <c r="G8" s="32"/>
      <c r="H8" s="32"/>
      <c r="I8" s="32"/>
      <c r="J8" s="32"/>
    </row>
    <row r="9" spans="1:10" ht="14.25" x14ac:dyDescent="0.25">
      <c r="A9" s="32"/>
      <c r="B9" s="32"/>
      <c r="C9" s="32"/>
      <c r="D9" s="32"/>
      <c r="E9" s="32"/>
      <c r="F9" s="32"/>
      <c r="G9" s="32"/>
      <c r="H9" s="32"/>
      <c r="I9" s="32"/>
      <c r="J9" s="32"/>
    </row>
    <row r="10" spans="1:10" ht="14.25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2"/>
    </row>
    <row r="11" spans="1:10" ht="14.25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2"/>
    </row>
    <row r="12" spans="1:10" ht="14.25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2"/>
    </row>
    <row r="13" spans="1:10" ht="14.25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2"/>
    </row>
    <row r="14" spans="1:10" ht="14.25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2"/>
    </row>
    <row r="15" spans="1:10" ht="14.25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2"/>
    </row>
    <row r="16" spans="1:10" ht="14.25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2"/>
    </row>
    <row r="17" spans="1:10" ht="14.25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2"/>
    </row>
    <row r="18" spans="1:10" ht="14.25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</row>
    <row r="19" spans="1:10" ht="14.25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 ht="14.25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</row>
    <row r="21" spans="1:10" ht="14.25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</row>
    <row r="22" spans="1:10" ht="14.25" x14ac:dyDescent="0.25">
      <c r="A22" s="32"/>
      <c r="B22" s="32"/>
      <c r="C22" s="32"/>
      <c r="D22" s="32"/>
      <c r="E22" s="32"/>
      <c r="F22" s="32"/>
      <c r="G22" s="32"/>
      <c r="H22" s="32"/>
      <c r="I22" s="32"/>
      <c r="J22" s="32"/>
    </row>
    <row r="23" spans="1:10" ht="14.25" x14ac:dyDescent="0.25">
      <c r="A23" s="32"/>
      <c r="B23" s="32"/>
      <c r="C23" s="32"/>
      <c r="D23" s="32"/>
      <c r="E23" s="32"/>
      <c r="F23" s="32"/>
      <c r="G23" s="32"/>
      <c r="H23" s="32"/>
      <c r="I23" s="32"/>
      <c r="J23" s="32"/>
    </row>
    <row r="24" spans="1:10" ht="14.25" x14ac:dyDescent="0.25">
      <c r="A24" s="32"/>
      <c r="B24" s="32"/>
      <c r="C24" s="32"/>
      <c r="D24" s="32"/>
      <c r="E24" s="32"/>
      <c r="F24" s="32"/>
      <c r="G24" s="32"/>
      <c r="H24" s="32"/>
      <c r="I24" s="32"/>
      <c r="J24" s="32"/>
    </row>
    <row r="25" spans="1:10" x14ac:dyDescent="0.25">
      <c r="A25" s="6" t="s">
        <v>11</v>
      </c>
      <c r="B25" s="9" t="s">
        <v>31</v>
      </c>
      <c r="H25" s="13" t="s">
        <v>70</v>
      </c>
    </row>
    <row r="26" spans="1:10" x14ac:dyDescent="0.25">
      <c r="A26" s="6" t="s">
        <v>12</v>
      </c>
      <c r="B26" s="9" t="s">
        <v>32</v>
      </c>
      <c r="H26" s="33">
        <v>101325</v>
      </c>
      <c r="I26" s="34"/>
      <c r="J26" t="s">
        <v>65</v>
      </c>
    </row>
    <row r="27" spans="1:10" x14ac:dyDescent="0.25">
      <c r="A27" s="6" t="s">
        <v>13</v>
      </c>
      <c r="B27" s="9" t="s">
        <v>33</v>
      </c>
      <c r="H27" s="33">
        <f>+H26/100</f>
        <v>1013.25</v>
      </c>
      <c r="I27" s="34"/>
      <c r="J27" t="s">
        <v>66</v>
      </c>
    </row>
    <row r="28" spans="1:10" x14ac:dyDescent="0.25">
      <c r="A28" s="6" t="s">
        <v>14</v>
      </c>
      <c r="B28" s="9" t="s">
        <v>35</v>
      </c>
      <c r="H28" s="33">
        <f>+H26/1000</f>
        <v>101.325</v>
      </c>
      <c r="I28" s="34"/>
      <c r="J28" t="s">
        <v>67</v>
      </c>
    </row>
    <row r="29" spans="1:10" x14ac:dyDescent="0.25">
      <c r="A29" s="6" t="s">
        <v>15</v>
      </c>
      <c r="B29" s="9" t="s">
        <v>36</v>
      </c>
      <c r="H29" s="35">
        <f>+H26/9.81/100^2</f>
        <v>1.032874617737003</v>
      </c>
      <c r="I29" s="36"/>
      <c r="J29" s="12" t="s">
        <v>68</v>
      </c>
    </row>
    <row r="30" spans="1:10" x14ac:dyDescent="0.25">
      <c r="A30" s="6" t="s">
        <v>55</v>
      </c>
      <c r="B30" s="9" t="s">
        <v>37</v>
      </c>
      <c r="H30" s="37">
        <f>H26/100000</f>
        <v>1.01325</v>
      </c>
      <c r="I30" s="38"/>
      <c r="J30" s="12" t="s">
        <v>69</v>
      </c>
    </row>
    <row r="31" spans="1:10" x14ac:dyDescent="0.25">
      <c r="B31" s="9" t="s">
        <v>63</v>
      </c>
    </row>
    <row r="32" spans="1:10" x14ac:dyDescent="0.25">
      <c r="A32" s="6" t="s">
        <v>56</v>
      </c>
      <c r="B32" s="9" t="s">
        <v>38</v>
      </c>
    </row>
    <row r="33" spans="1:10" x14ac:dyDescent="0.25">
      <c r="A33" s="6" t="s">
        <v>57</v>
      </c>
      <c r="B33" s="9" t="s">
        <v>60</v>
      </c>
    </row>
    <row r="34" spans="1:10" x14ac:dyDescent="0.25">
      <c r="A34" s="6" t="s">
        <v>58</v>
      </c>
      <c r="B34" s="9" t="s">
        <v>61</v>
      </c>
      <c r="J34" s="11"/>
    </row>
    <row r="35" spans="1:10" x14ac:dyDescent="0.25">
      <c r="B35" s="9" t="s">
        <v>34</v>
      </c>
    </row>
    <row r="36" spans="1:10" x14ac:dyDescent="0.25">
      <c r="A36" s="6" t="s">
        <v>59</v>
      </c>
      <c r="B36" s="9" t="s">
        <v>62</v>
      </c>
    </row>
    <row r="38" spans="1:10" x14ac:dyDescent="0.25">
      <c r="A38" s="6" t="s">
        <v>40</v>
      </c>
    </row>
    <row r="39" spans="1:10" ht="14.25" x14ac:dyDescent="0.25">
      <c r="A39" s="32" t="s">
        <v>71</v>
      </c>
      <c r="B39" s="32"/>
      <c r="C39" s="32"/>
      <c r="D39" s="32"/>
      <c r="E39" s="32"/>
      <c r="F39" s="32"/>
      <c r="G39" s="32"/>
      <c r="H39" s="32"/>
      <c r="I39" s="32"/>
      <c r="J39" s="32"/>
    </row>
    <row r="40" spans="1:10" ht="14.25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</row>
    <row r="42" spans="1:10" x14ac:dyDescent="0.25">
      <c r="A42" s="6" t="s">
        <v>41</v>
      </c>
    </row>
    <row r="43" spans="1:10" ht="14.25" x14ac:dyDescent="0.25">
      <c r="A43" s="32" t="s">
        <v>72</v>
      </c>
      <c r="B43" s="32"/>
      <c r="C43" s="32"/>
      <c r="D43" s="32"/>
      <c r="E43" s="32"/>
      <c r="F43" s="32"/>
      <c r="G43" s="32"/>
      <c r="H43" s="32"/>
      <c r="I43" s="32"/>
      <c r="J43" s="32"/>
    </row>
    <row r="44" spans="1:10" ht="14.25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</row>
    <row r="45" spans="1:10" ht="14.25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</row>
    <row r="46" spans="1:10" x14ac:dyDescent="0.25">
      <c r="A46" s="6" t="s">
        <v>11</v>
      </c>
      <c r="B46" s="9" t="s">
        <v>76</v>
      </c>
    </row>
    <row r="47" spans="1:10" x14ac:dyDescent="0.25">
      <c r="A47" s="6" t="s">
        <v>12</v>
      </c>
      <c r="B47" s="9" t="s">
        <v>74</v>
      </c>
    </row>
    <row r="48" spans="1:10" x14ac:dyDescent="0.25">
      <c r="A48" s="6" t="s">
        <v>13</v>
      </c>
      <c r="B48" s="9" t="s">
        <v>75</v>
      </c>
    </row>
    <row r="49" spans="1:10" x14ac:dyDescent="0.25">
      <c r="A49" s="6" t="s">
        <v>14</v>
      </c>
      <c r="B49" s="9" t="s">
        <v>73</v>
      </c>
    </row>
    <row r="51" spans="1:10" x14ac:dyDescent="0.25">
      <c r="A51" s="6" t="s">
        <v>42</v>
      </c>
    </row>
    <row r="52" spans="1:10" ht="14.25" x14ac:dyDescent="0.25">
      <c r="A52" s="32" t="s">
        <v>77</v>
      </c>
      <c r="B52" s="32"/>
      <c r="C52" s="32"/>
      <c r="D52" s="32"/>
      <c r="E52" s="32"/>
      <c r="F52" s="32"/>
      <c r="G52" s="32"/>
      <c r="H52" s="32"/>
      <c r="I52" s="32"/>
      <c r="J52" s="32"/>
    </row>
    <row r="53" spans="1:10" ht="14.25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</row>
    <row r="54" spans="1:10" ht="14.25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</row>
    <row r="55" spans="1:10" x14ac:dyDescent="0.25">
      <c r="A55" s="6" t="s">
        <v>11</v>
      </c>
      <c r="B55" s="9" t="s">
        <v>78</v>
      </c>
    </row>
    <row r="56" spans="1:10" x14ac:dyDescent="0.25">
      <c r="A56" s="6" t="s">
        <v>12</v>
      </c>
      <c r="B56" s="9" t="s">
        <v>79</v>
      </c>
    </row>
    <row r="57" spans="1:10" x14ac:dyDescent="0.25">
      <c r="A57" s="6" t="s">
        <v>13</v>
      </c>
      <c r="B57" s="9" t="s">
        <v>80</v>
      </c>
    </row>
    <row r="58" spans="1:10" x14ac:dyDescent="0.25">
      <c r="A58" s="6" t="s">
        <v>14</v>
      </c>
      <c r="B58" s="9" t="s">
        <v>81</v>
      </c>
    </row>
    <row r="60" spans="1:10" x14ac:dyDescent="0.25">
      <c r="A60" s="6" t="s">
        <v>43</v>
      </c>
    </row>
    <row r="61" spans="1:10" ht="14.25" x14ac:dyDescent="0.25">
      <c r="A61" s="32" t="s">
        <v>82</v>
      </c>
      <c r="B61" s="32"/>
      <c r="C61" s="32"/>
      <c r="D61" s="32"/>
      <c r="E61" s="32"/>
      <c r="F61" s="32"/>
      <c r="G61" s="32"/>
      <c r="H61" s="32"/>
      <c r="I61" s="32"/>
      <c r="J61" s="32"/>
    </row>
    <row r="62" spans="1:10" ht="14.25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</row>
    <row r="63" spans="1:10" ht="14.25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</row>
    <row r="64" spans="1:10" x14ac:dyDescent="0.25">
      <c r="A64" s="6" t="s">
        <v>11</v>
      </c>
      <c r="B64" s="9" t="s">
        <v>83</v>
      </c>
    </row>
    <row r="65" spans="1:10" x14ac:dyDescent="0.25">
      <c r="A65" s="6" t="s">
        <v>12</v>
      </c>
      <c r="B65" s="9" t="s">
        <v>84</v>
      </c>
    </row>
    <row r="66" spans="1:10" x14ac:dyDescent="0.25">
      <c r="A66" s="6" t="s">
        <v>13</v>
      </c>
      <c r="B66" s="9" t="s">
        <v>85</v>
      </c>
    </row>
    <row r="68" spans="1:10" x14ac:dyDescent="0.25">
      <c r="A68" s="6" t="s">
        <v>44</v>
      </c>
    </row>
    <row r="69" spans="1:10" ht="14.25" x14ac:dyDescent="0.25">
      <c r="A69" s="32" t="s">
        <v>111</v>
      </c>
      <c r="B69" s="32"/>
      <c r="C69" s="32"/>
      <c r="D69" s="32"/>
      <c r="E69" s="32"/>
      <c r="F69" s="32"/>
      <c r="G69" s="32"/>
      <c r="H69" s="32"/>
      <c r="I69" s="32"/>
      <c r="J69" s="32"/>
    </row>
    <row r="70" spans="1:10" ht="14.25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</row>
    <row r="71" spans="1:10" ht="14.25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</row>
    <row r="73" spans="1:10" x14ac:dyDescent="0.25">
      <c r="A73" s="6" t="s">
        <v>45</v>
      </c>
    </row>
    <row r="74" spans="1:10" ht="14.25" x14ac:dyDescent="0.25">
      <c r="A74" s="32" t="s">
        <v>93</v>
      </c>
      <c r="B74" s="32"/>
      <c r="C74" s="32"/>
      <c r="D74" s="32"/>
      <c r="E74" s="32"/>
      <c r="F74" s="32"/>
      <c r="G74" s="32"/>
      <c r="H74" s="32"/>
      <c r="I74" s="32"/>
      <c r="J74" s="32"/>
    </row>
    <row r="75" spans="1:10" ht="14.25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</row>
    <row r="76" spans="1:10" ht="14.25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</row>
    <row r="77" spans="1:10" ht="14.25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</row>
    <row r="79" spans="1:10" x14ac:dyDescent="0.25">
      <c r="A79" s="6" t="s">
        <v>46</v>
      </c>
    </row>
    <row r="80" spans="1:10" ht="14.25" x14ac:dyDescent="0.25">
      <c r="A80" s="32" t="s">
        <v>88</v>
      </c>
      <c r="B80" s="32"/>
      <c r="C80" s="32"/>
      <c r="D80" s="32"/>
      <c r="E80" s="32"/>
      <c r="F80" s="32"/>
      <c r="G80" s="32"/>
      <c r="H80" s="32"/>
      <c r="I80" s="32"/>
      <c r="J80" s="32"/>
    </row>
    <row r="81" spans="1:10" ht="14.25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</row>
    <row r="82" spans="1:10" ht="14.25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</row>
    <row r="83" spans="1:10" x14ac:dyDescent="0.25">
      <c r="A83" s="6" t="s">
        <v>11</v>
      </c>
      <c r="B83" s="9" t="s">
        <v>86</v>
      </c>
    </row>
    <row r="84" spans="1:10" x14ac:dyDescent="0.25">
      <c r="A84" s="6" t="s">
        <v>12</v>
      </c>
      <c r="B84" s="9" t="s">
        <v>87</v>
      </c>
    </row>
    <row r="85" spans="1:10" x14ac:dyDescent="0.25">
      <c r="A85" s="6" t="s">
        <v>13</v>
      </c>
      <c r="B85" s="9" t="s">
        <v>90</v>
      </c>
    </row>
    <row r="86" spans="1:10" x14ac:dyDescent="0.25">
      <c r="A86" s="6" t="s">
        <v>14</v>
      </c>
      <c r="B86" s="9" t="s">
        <v>91</v>
      </c>
    </row>
    <row r="87" spans="1:10" x14ac:dyDescent="0.25">
      <c r="A87" s="6" t="s">
        <v>15</v>
      </c>
      <c r="B87" s="9" t="s">
        <v>92</v>
      </c>
    </row>
    <row r="88" spans="1:10" x14ac:dyDescent="0.25">
      <c r="A88" s="6" t="s">
        <v>55</v>
      </c>
      <c r="B88" s="9" t="s">
        <v>89</v>
      </c>
    </row>
    <row r="90" spans="1:10" x14ac:dyDescent="0.25">
      <c r="A90" s="6" t="s">
        <v>47</v>
      </c>
    </row>
    <row r="91" spans="1:10" ht="14.25" customHeight="1" x14ac:dyDescent="0.25">
      <c r="A91" s="32" t="s">
        <v>112</v>
      </c>
      <c r="B91" s="32"/>
      <c r="C91" s="32"/>
      <c r="D91" s="32"/>
      <c r="E91" s="32"/>
      <c r="F91" s="14"/>
      <c r="G91" s="14"/>
      <c r="H91" s="14"/>
      <c r="I91" s="14"/>
      <c r="J91" s="14"/>
    </row>
    <row r="92" spans="1:10" ht="14.25" x14ac:dyDescent="0.25">
      <c r="A92" s="32"/>
      <c r="B92" s="32"/>
      <c r="C92" s="32"/>
      <c r="D92" s="32"/>
      <c r="E92" s="32"/>
      <c r="F92" s="14"/>
      <c r="G92" s="14"/>
      <c r="H92" s="14"/>
      <c r="I92" s="14"/>
      <c r="J92" s="14"/>
    </row>
    <row r="93" spans="1:10" ht="14.25" x14ac:dyDescent="0.25">
      <c r="A93" s="32"/>
      <c r="B93" s="32"/>
      <c r="C93" s="32"/>
      <c r="D93" s="32"/>
      <c r="E93" s="32"/>
      <c r="F93" s="14"/>
      <c r="G93" s="14"/>
      <c r="H93" s="14"/>
      <c r="I93" s="14"/>
      <c r="J93" s="14"/>
    </row>
    <row r="94" spans="1:10" x14ac:dyDescent="0.25">
      <c r="A94" s="6" t="s">
        <v>11</v>
      </c>
      <c r="B94" s="9" t="s">
        <v>94</v>
      </c>
    </row>
    <row r="95" spans="1:10" x14ac:dyDescent="0.25">
      <c r="A95" s="6" t="s">
        <v>12</v>
      </c>
      <c r="B95" s="9" t="s">
        <v>95</v>
      </c>
    </row>
    <row r="96" spans="1:10" x14ac:dyDescent="0.25">
      <c r="A96" s="6" t="s">
        <v>13</v>
      </c>
      <c r="B96" s="9" t="s">
        <v>96</v>
      </c>
    </row>
    <row r="107" spans="1:10" x14ac:dyDescent="0.25">
      <c r="A107" s="6" t="s">
        <v>48</v>
      </c>
    </row>
    <row r="108" spans="1:10" ht="14.25" customHeight="1" x14ac:dyDescent="0.25">
      <c r="A108" s="32" t="s">
        <v>119</v>
      </c>
      <c r="B108" s="32"/>
      <c r="C108" s="32"/>
      <c r="D108" s="32"/>
      <c r="E108" s="32"/>
      <c r="F108" s="14"/>
      <c r="G108" s="14"/>
      <c r="H108" s="14"/>
      <c r="I108" s="14"/>
      <c r="J108" s="14"/>
    </row>
    <row r="109" spans="1:10" ht="14.25" customHeight="1" x14ac:dyDescent="0.25">
      <c r="A109" s="32"/>
      <c r="B109" s="32"/>
      <c r="C109" s="32"/>
      <c r="D109" s="32"/>
      <c r="E109" s="32"/>
      <c r="F109" s="14"/>
      <c r="G109" s="14"/>
      <c r="H109" s="14"/>
      <c r="I109" s="14"/>
      <c r="J109" s="14"/>
    </row>
    <row r="110" spans="1:10" ht="14.25" customHeight="1" x14ac:dyDescent="0.25">
      <c r="A110" s="32"/>
      <c r="B110" s="32"/>
      <c r="C110" s="32"/>
      <c r="D110" s="32"/>
      <c r="E110" s="32"/>
      <c r="F110" s="14"/>
      <c r="G110" s="14"/>
      <c r="H110" s="14"/>
      <c r="I110" s="14"/>
      <c r="J110" s="14"/>
    </row>
    <row r="111" spans="1:10" ht="14.25" customHeight="1" x14ac:dyDescent="0.25">
      <c r="A111" s="32"/>
      <c r="B111" s="32"/>
      <c r="C111" s="32"/>
      <c r="D111" s="32"/>
      <c r="E111" s="32"/>
      <c r="F111" s="14"/>
      <c r="G111" s="14"/>
      <c r="H111" s="14"/>
      <c r="I111" s="14"/>
      <c r="J111" s="14"/>
    </row>
    <row r="112" spans="1:10" ht="14.25" customHeight="1" x14ac:dyDescent="0.25">
      <c r="A112" s="32"/>
      <c r="B112" s="32"/>
      <c r="C112" s="32"/>
      <c r="D112" s="32"/>
      <c r="E112" s="32"/>
      <c r="F112" s="14"/>
      <c r="G112" s="14"/>
      <c r="H112" s="14"/>
      <c r="I112" s="14"/>
      <c r="J112" s="14"/>
    </row>
    <row r="113" spans="1:10" ht="14.25" customHeight="1" x14ac:dyDescent="0.25">
      <c r="A113" s="32"/>
      <c r="B113" s="32"/>
      <c r="C113" s="32"/>
      <c r="D113" s="32"/>
      <c r="E113" s="32"/>
      <c r="F113" s="14"/>
      <c r="G113" s="14"/>
      <c r="H113" s="14"/>
      <c r="I113" s="14"/>
      <c r="J113" s="14"/>
    </row>
    <row r="114" spans="1:10" ht="14.25" x14ac:dyDescent="0.25">
      <c r="A114" s="32"/>
      <c r="B114" s="32"/>
      <c r="C114" s="32"/>
      <c r="D114" s="32"/>
      <c r="E114" s="32"/>
      <c r="F114" s="14"/>
      <c r="G114" s="14"/>
      <c r="H114" s="14"/>
      <c r="I114" s="14"/>
      <c r="J114" s="14"/>
    </row>
    <row r="115" spans="1:10" x14ac:dyDescent="0.25">
      <c r="A115" s="6" t="s">
        <v>11</v>
      </c>
      <c r="B115" s="9" t="s">
        <v>120</v>
      </c>
    </row>
    <row r="116" spans="1:10" x14ac:dyDescent="0.25">
      <c r="A116" s="6" t="s">
        <v>12</v>
      </c>
      <c r="B116" s="9" t="s">
        <v>97</v>
      </c>
    </row>
    <row r="117" spans="1:10" x14ac:dyDescent="0.25">
      <c r="B117" s="9" t="s">
        <v>98</v>
      </c>
    </row>
    <row r="123" spans="1:10" x14ac:dyDescent="0.25">
      <c r="J123" s="11"/>
    </row>
    <row r="125" spans="1:10" x14ac:dyDescent="0.25">
      <c r="A125" s="6" t="s">
        <v>49</v>
      </c>
    </row>
    <row r="126" spans="1:10" ht="14.25" customHeight="1" x14ac:dyDescent="0.25">
      <c r="A126" s="32" t="s">
        <v>99</v>
      </c>
      <c r="B126" s="32"/>
      <c r="C126" s="32"/>
      <c r="D126" s="32"/>
      <c r="E126" s="32"/>
      <c r="F126" s="14"/>
      <c r="G126" s="14"/>
      <c r="H126" s="14"/>
      <c r="I126" s="14"/>
      <c r="J126" s="14"/>
    </row>
    <row r="127" spans="1:10" ht="14.25" x14ac:dyDescent="0.25">
      <c r="A127" s="32"/>
      <c r="B127" s="32"/>
      <c r="C127" s="32"/>
      <c r="D127" s="32"/>
      <c r="E127" s="32"/>
      <c r="F127" s="14"/>
      <c r="G127" s="14"/>
      <c r="H127" s="14"/>
      <c r="I127" s="14"/>
      <c r="J127" s="14"/>
    </row>
    <row r="128" spans="1:10" ht="14.25" x14ac:dyDescent="0.25">
      <c r="A128" s="32"/>
      <c r="B128" s="32"/>
      <c r="C128" s="32"/>
      <c r="D128" s="32"/>
      <c r="E128" s="32"/>
      <c r="F128" s="14"/>
      <c r="G128" s="14"/>
      <c r="H128" s="14"/>
      <c r="I128" s="14"/>
      <c r="J128" s="14"/>
    </row>
    <row r="129" spans="1:10" ht="14.25" x14ac:dyDescent="0.25">
      <c r="A129" s="32"/>
      <c r="B129" s="32"/>
      <c r="C129" s="32"/>
      <c r="D129" s="32"/>
      <c r="E129" s="32"/>
      <c r="F129" s="14"/>
      <c r="G129" s="14"/>
      <c r="H129" s="14"/>
      <c r="I129" s="14"/>
      <c r="J129" s="14"/>
    </row>
    <row r="130" spans="1:10" ht="14.25" x14ac:dyDescent="0.25">
      <c r="A130" s="32"/>
      <c r="B130" s="32"/>
      <c r="C130" s="32"/>
      <c r="D130" s="32"/>
      <c r="E130" s="32"/>
      <c r="F130" s="14"/>
      <c r="G130" s="14"/>
      <c r="H130" s="14"/>
      <c r="I130" s="14"/>
      <c r="J130" s="14"/>
    </row>
    <row r="131" spans="1:10" ht="14.25" x14ac:dyDescent="0.25">
      <c r="A131" s="32"/>
      <c r="B131" s="32"/>
      <c r="C131" s="32"/>
      <c r="D131" s="32"/>
      <c r="E131" s="32"/>
      <c r="F131" s="14"/>
      <c r="G131" s="14"/>
      <c r="H131" s="14"/>
      <c r="I131" s="14"/>
      <c r="J131" s="14"/>
    </row>
    <row r="132" spans="1:10" ht="14.25" x14ac:dyDescent="0.25">
      <c r="A132" s="32"/>
      <c r="B132" s="32"/>
      <c r="C132" s="32"/>
      <c r="D132" s="32"/>
      <c r="E132" s="32"/>
      <c r="F132" s="14"/>
      <c r="G132" s="14"/>
      <c r="H132" s="14"/>
      <c r="I132" s="14"/>
      <c r="J132" s="14"/>
    </row>
    <row r="133" spans="1:10" ht="14.25" x14ac:dyDescent="0.25">
      <c r="A133" s="32"/>
      <c r="B133" s="32"/>
      <c r="C133" s="32"/>
      <c r="D133" s="32"/>
      <c r="E133" s="32"/>
      <c r="F133" s="14"/>
      <c r="G133" s="14"/>
      <c r="H133" s="14"/>
      <c r="I133" s="14"/>
      <c r="J133" s="14"/>
    </row>
    <row r="134" spans="1:10" ht="14.25" x14ac:dyDescent="0.25">
      <c r="A134" s="32"/>
      <c r="B134" s="32"/>
      <c r="C134" s="32"/>
      <c r="D134" s="32"/>
      <c r="E134" s="32"/>
      <c r="F134" s="14"/>
      <c r="G134" s="14"/>
      <c r="H134" s="14"/>
      <c r="I134" s="14"/>
      <c r="J134" s="14"/>
    </row>
    <row r="135" spans="1:10" x14ac:dyDescent="0.25">
      <c r="A135" s="6" t="s">
        <v>11</v>
      </c>
      <c r="B135" s="9" t="s">
        <v>100</v>
      </c>
    </row>
    <row r="136" spans="1:10" x14ac:dyDescent="0.25">
      <c r="A136" s="6" t="s">
        <v>12</v>
      </c>
      <c r="B136" s="9" t="s">
        <v>101</v>
      </c>
    </row>
    <row r="137" spans="1:10" x14ac:dyDescent="0.25">
      <c r="A137" s="6" t="s">
        <v>13</v>
      </c>
      <c r="B137" s="9" t="s">
        <v>102</v>
      </c>
    </row>
    <row r="138" spans="1:10" x14ac:dyDescent="0.25">
      <c r="A138" s="6" t="s">
        <v>14</v>
      </c>
      <c r="B138" s="9" t="s">
        <v>103</v>
      </c>
    </row>
    <row r="140" spans="1:10" x14ac:dyDescent="0.25">
      <c r="A140" s="6" t="s">
        <v>50</v>
      </c>
    </row>
    <row r="141" spans="1:10" ht="14.25" x14ac:dyDescent="0.25">
      <c r="A141" s="32" t="s">
        <v>128</v>
      </c>
      <c r="B141" s="32"/>
      <c r="C141" s="32"/>
      <c r="D141" s="32"/>
      <c r="E141" s="32"/>
      <c r="F141" s="32"/>
      <c r="G141" s="32"/>
      <c r="H141" s="32"/>
      <c r="I141" s="32"/>
      <c r="J141" s="32"/>
    </row>
    <row r="142" spans="1:10" ht="14.25" x14ac:dyDescent="0.25">
      <c r="A142" s="32"/>
      <c r="B142" s="32"/>
      <c r="C142" s="32"/>
      <c r="D142" s="32"/>
      <c r="E142" s="32"/>
      <c r="F142" s="32"/>
      <c r="G142" s="32"/>
      <c r="H142" s="32"/>
      <c r="I142" s="32"/>
      <c r="J142" s="32"/>
    </row>
    <row r="143" spans="1:10" ht="14.25" x14ac:dyDescent="0.25">
      <c r="A143" s="32"/>
      <c r="B143" s="32"/>
      <c r="C143" s="32"/>
      <c r="D143" s="32"/>
      <c r="E143" s="32"/>
      <c r="F143" s="32"/>
      <c r="G143" s="32"/>
      <c r="H143" s="32"/>
      <c r="I143" s="32"/>
      <c r="J143" s="32"/>
    </row>
    <row r="144" spans="1:10" x14ac:dyDescent="0.25">
      <c r="A144" s="6" t="s">
        <v>11</v>
      </c>
      <c r="B144" s="9" t="s">
        <v>104</v>
      </c>
    </row>
    <row r="145" spans="1:10" x14ac:dyDescent="0.25">
      <c r="A145" s="6" t="s">
        <v>12</v>
      </c>
      <c r="B145" s="9" t="s">
        <v>105</v>
      </c>
    </row>
    <row r="147" spans="1:10" x14ac:dyDescent="0.25">
      <c r="A147" s="6" t="s">
        <v>51</v>
      </c>
    </row>
    <row r="148" spans="1:10" ht="14.25" customHeight="1" x14ac:dyDescent="0.25">
      <c r="A148" s="39" t="s">
        <v>106</v>
      </c>
      <c r="B148" s="39"/>
      <c r="C148" s="39"/>
      <c r="D148" s="39"/>
      <c r="E148" s="39"/>
      <c r="F148" s="39"/>
      <c r="G148" s="14"/>
      <c r="H148" s="14"/>
      <c r="I148" s="14"/>
      <c r="J148" s="14"/>
    </row>
    <row r="149" spans="1:10" ht="14.25" x14ac:dyDescent="0.25">
      <c r="A149" s="39"/>
      <c r="B149" s="39"/>
      <c r="C149" s="39"/>
      <c r="D149" s="39"/>
      <c r="E149" s="39"/>
      <c r="F149" s="39"/>
      <c r="G149" s="14"/>
      <c r="H149" s="14"/>
      <c r="I149" s="14"/>
      <c r="J149" s="14"/>
    </row>
    <row r="150" spans="1:10" ht="14.25" x14ac:dyDescent="0.25">
      <c r="A150" s="39"/>
      <c r="B150" s="39"/>
      <c r="C150" s="39"/>
      <c r="D150" s="39"/>
      <c r="E150" s="39"/>
      <c r="F150" s="39"/>
      <c r="G150" s="14"/>
      <c r="H150" s="14"/>
      <c r="I150" s="14"/>
      <c r="J150" s="14"/>
    </row>
    <row r="151" spans="1:10" ht="14.25" x14ac:dyDescent="0.25">
      <c r="A151" s="39"/>
      <c r="B151" s="39"/>
      <c r="C151" s="39"/>
      <c r="D151" s="39"/>
      <c r="E151" s="39"/>
      <c r="F151" s="39"/>
      <c r="G151" s="14"/>
      <c r="H151" s="14"/>
      <c r="I151" s="14"/>
      <c r="J151" s="14"/>
    </row>
    <row r="152" spans="1:10" ht="14.25" x14ac:dyDescent="0.25">
      <c r="A152" s="39"/>
      <c r="B152" s="39"/>
      <c r="C152" s="39"/>
      <c r="D152" s="39"/>
      <c r="E152" s="39"/>
      <c r="F152" s="39"/>
      <c r="G152" s="14"/>
      <c r="H152" s="14"/>
      <c r="I152" s="14"/>
      <c r="J152" s="14"/>
    </row>
    <row r="153" spans="1:10" ht="14.25" x14ac:dyDescent="0.25">
      <c r="A153" s="39"/>
      <c r="B153" s="39"/>
      <c r="C153" s="39"/>
      <c r="D153" s="39"/>
      <c r="E153" s="39"/>
      <c r="F153" s="39"/>
      <c r="G153" s="14"/>
      <c r="H153" s="14"/>
      <c r="I153" s="14"/>
      <c r="J153" s="14"/>
    </row>
    <row r="154" spans="1:10" x14ac:dyDescent="0.25">
      <c r="A154" s="6" t="s">
        <v>11</v>
      </c>
      <c r="B154" s="9" t="s">
        <v>107</v>
      </c>
    </row>
    <row r="155" spans="1:10" x14ac:dyDescent="0.25">
      <c r="A155" s="6" t="s">
        <v>12</v>
      </c>
      <c r="B155" s="9" t="s">
        <v>108</v>
      </c>
    </row>
    <row r="164" spans="1:10" x14ac:dyDescent="0.25">
      <c r="A164" s="6" t="s">
        <v>52</v>
      </c>
    </row>
    <row r="165" spans="1:10" ht="14.25" x14ac:dyDescent="0.25">
      <c r="A165" s="32" t="s">
        <v>126</v>
      </c>
      <c r="B165" s="32"/>
      <c r="C165" s="32"/>
      <c r="D165" s="32"/>
      <c r="E165" s="32"/>
      <c r="F165" s="32"/>
      <c r="G165" s="32"/>
      <c r="H165" s="32"/>
      <c r="I165" s="32"/>
      <c r="J165" s="32"/>
    </row>
    <row r="166" spans="1:10" ht="14.25" x14ac:dyDescent="0.25">
      <c r="A166" s="32"/>
      <c r="B166" s="32"/>
      <c r="C166" s="32"/>
      <c r="D166" s="32"/>
      <c r="E166" s="32"/>
      <c r="F166" s="32"/>
      <c r="G166" s="32"/>
      <c r="H166" s="32"/>
      <c r="I166" s="32"/>
      <c r="J166" s="32"/>
    </row>
    <row r="167" spans="1:10" x14ac:dyDescent="0.25">
      <c r="A167" s="6" t="s">
        <v>11</v>
      </c>
      <c r="B167" s="9" t="s">
        <v>127</v>
      </c>
    </row>
    <row r="168" spans="1:10" x14ac:dyDescent="0.25">
      <c r="A168" s="6" t="s">
        <v>12</v>
      </c>
      <c r="B168" s="9" t="s">
        <v>109</v>
      </c>
    </row>
    <row r="169" spans="1:10" x14ac:dyDescent="0.25">
      <c r="A169" s="6" t="s">
        <v>13</v>
      </c>
      <c r="B169" s="9" t="s">
        <v>125</v>
      </c>
    </row>
    <row r="171" spans="1:10" x14ac:dyDescent="0.25">
      <c r="A171" s="6" t="s">
        <v>53</v>
      </c>
    </row>
    <row r="172" spans="1:10" ht="14.25" x14ac:dyDescent="0.25">
      <c r="A172" s="39" t="s">
        <v>113</v>
      </c>
      <c r="B172" s="39"/>
      <c r="C172" s="39"/>
      <c r="D172" s="39"/>
      <c r="E172" s="14"/>
      <c r="F172" s="14"/>
      <c r="G172" s="14"/>
      <c r="H172" s="14"/>
      <c r="I172" s="14"/>
      <c r="J172" s="14"/>
    </row>
    <row r="173" spans="1:10" ht="14.25" x14ac:dyDescent="0.25">
      <c r="A173" s="39"/>
      <c r="B173" s="39"/>
      <c r="C173" s="39"/>
      <c r="D173" s="39"/>
      <c r="E173" s="14"/>
      <c r="F173" s="14"/>
      <c r="G173" s="14"/>
      <c r="H173" s="14"/>
      <c r="I173" s="14"/>
      <c r="J173" s="14"/>
    </row>
    <row r="174" spans="1:10" ht="14.25" x14ac:dyDescent="0.25">
      <c r="A174" s="39"/>
      <c r="B174" s="39"/>
      <c r="C174" s="39"/>
      <c r="D174" s="39"/>
      <c r="E174" s="14"/>
      <c r="F174" s="14"/>
      <c r="G174" s="14"/>
      <c r="H174" s="14"/>
      <c r="I174" s="14"/>
      <c r="J174" s="14"/>
    </row>
    <row r="175" spans="1:10" ht="14.25" x14ac:dyDescent="0.25">
      <c r="A175" s="39"/>
      <c r="B175" s="39"/>
      <c r="C175" s="39"/>
      <c r="D175" s="39"/>
      <c r="E175" s="14"/>
      <c r="F175" s="14"/>
      <c r="G175" s="14"/>
      <c r="H175" s="14"/>
      <c r="I175" s="14"/>
      <c r="J175" s="14"/>
    </row>
    <row r="176" spans="1:10" ht="14.25" x14ac:dyDescent="0.25">
      <c r="A176" s="39"/>
      <c r="B176" s="39"/>
      <c r="C176" s="39"/>
      <c r="D176" s="39"/>
      <c r="E176" s="14"/>
      <c r="F176" s="14"/>
      <c r="G176" s="14"/>
      <c r="H176" s="14"/>
      <c r="I176" s="14"/>
      <c r="J176" s="14"/>
    </row>
    <row r="177" spans="1:10" ht="14.25" x14ac:dyDescent="0.25">
      <c r="A177" s="39"/>
      <c r="B177" s="39"/>
      <c r="C177" s="39"/>
      <c r="D177" s="39"/>
      <c r="E177" s="14"/>
      <c r="F177" s="14"/>
      <c r="G177" s="14"/>
      <c r="H177" s="14"/>
      <c r="I177" s="14"/>
      <c r="J177" s="14"/>
    </row>
    <row r="178" spans="1:10" ht="14.25" x14ac:dyDescent="0.25">
      <c r="A178" s="39"/>
      <c r="B178" s="39"/>
      <c r="C178" s="39"/>
      <c r="D178" s="39"/>
      <c r="E178" s="14"/>
      <c r="F178" s="14"/>
      <c r="G178" s="14"/>
      <c r="H178" s="14"/>
      <c r="I178" s="14"/>
      <c r="J178" s="14"/>
    </row>
    <row r="179" spans="1:10" ht="14.25" x14ac:dyDescent="0.25">
      <c r="A179" s="39"/>
      <c r="B179" s="39"/>
      <c r="C179" s="39"/>
      <c r="D179" s="39"/>
      <c r="E179" s="14"/>
      <c r="F179" s="14"/>
      <c r="G179" s="14"/>
      <c r="H179" s="14"/>
      <c r="I179" s="14"/>
      <c r="J179" s="14"/>
    </row>
    <row r="180" spans="1:10" ht="14.25" x14ac:dyDescent="0.25">
      <c r="A180" s="39"/>
      <c r="B180" s="39"/>
      <c r="C180" s="39"/>
      <c r="D180" s="39"/>
      <c r="E180" s="14"/>
      <c r="F180" s="14"/>
      <c r="G180" s="14"/>
      <c r="H180" s="14"/>
      <c r="I180" s="14"/>
      <c r="J180" s="14"/>
    </row>
    <row r="181" spans="1:10" ht="14.25" x14ac:dyDescent="0.25">
      <c r="A181" s="39"/>
      <c r="B181" s="39"/>
      <c r="C181" s="39"/>
      <c r="D181" s="39"/>
      <c r="E181" s="14"/>
      <c r="F181" s="14"/>
      <c r="G181" s="14"/>
      <c r="H181" s="14"/>
      <c r="I181" s="14"/>
      <c r="J181" s="14"/>
    </row>
    <row r="182" spans="1:10" x14ac:dyDescent="0.25">
      <c r="A182" s="6" t="s">
        <v>11</v>
      </c>
      <c r="B182" s="39" t="s">
        <v>114</v>
      </c>
      <c r="C182" s="39"/>
      <c r="D182" s="39"/>
      <c r="E182" s="39"/>
      <c r="F182" s="39"/>
      <c r="G182" s="39"/>
      <c r="H182" s="39"/>
      <c r="I182" s="39"/>
      <c r="J182" s="39"/>
    </row>
    <row r="183" spans="1:10" x14ac:dyDescent="0.25">
      <c r="B183" s="39"/>
      <c r="C183" s="39"/>
      <c r="D183" s="39"/>
      <c r="E183" s="39"/>
      <c r="F183" s="39"/>
      <c r="G183" s="39"/>
      <c r="H183" s="39"/>
      <c r="I183" s="39"/>
      <c r="J183" s="39"/>
    </row>
    <row r="184" spans="1:10" x14ac:dyDescent="0.25">
      <c r="A184" s="6" t="s">
        <v>12</v>
      </c>
      <c r="B184" s="9" t="s">
        <v>115</v>
      </c>
    </row>
    <row r="185" spans="1:10" x14ac:dyDescent="0.25">
      <c r="A185" s="6" t="s">
        <v>13</v>
      </c>
      <c r="B185" s="39" t="s">
        <v>116</v>
      </c>
      <c r="C185" s="39"/>
      <c r="D185" s="39"/>
      <c r="E185" s="39"/>
      <c r="F185" s="39"/>
      <c r="G185" s="39"/>
      <c r="H185" s="39"/>
      <c r="I185" s="39"/>
      <c r="J185" s="39"/>
    </row>
    <row r="186" spans="1:10" x14ac:dyDescent="0.25">
      <c r="B186" s="39"/>
      <c r="C186" s="39"/>
      <c r="D186" s="39"/>
      <c r="E186" s="39"/>
      <c r="F186" s="39"/>
      <c r="G186" s="39"/>
      <c r="H186" s="39"/>
      <c r="I186" s="39"/>
      <c r="J186" s="39"/>
    </row>
    <row r="187" spans="1:10" x14ac:dyDescent="0.25">
      <c r="A187" s="6" t="s">
        <v>14</v>
      </c>
      <c r="B187" s="9" t="s">
        <v>117</v>
      </c>
    </row>
    <row r="189" spans="1:10" x14ac:dyDescent="0.25">
      <c r="A189" s="6" t="s">
        <v>54</v>
      </c>
    </row>
    <row r="190" spans="1:10" ht="14.25" customHeight="1" x14ac:dyDescent="0.25">
      <c r="A190" s="39" t="s">
        <v>118</v>
      </c>
      <c r="B190" s="39"/>
      <c r="C190" s="39"/>
      <c r="D190" s="39"/>
      <c r="E190" s="39"/>
      <c r="F190" s="14"/>
      <c r="G190" s="14"/>
      <c r="H190" s="14"/>
      <c r="I190" s="14"/>
      <c r="J190" s="14"/>
    </row>
    <row r="191" spans="1:10" ht="14.25" x14ac:dyDescent="0.25">
      <c r="A191" s="39"/>
      <c r="B191" s="39"/>
      <c r="C191" s="39"/>
      <c r="D191" s="39"/>
      <c r="E191" s="39"/>
      <c r="F191" s="14"/>
      <c r="G191" s="14"/>
      <c r="H191" s="14"/>
      <c r="I191" s="14"/>
      <c r="J191" s="14"/>
    </row>
    <row r="192" spans="1:10" ht="14.25" x14ac:dyDescent="0.25">
      <c r="A192" s="39"/>
      <c r="B192" s="39"/>
      <c r="C192" s="39"/>
      <c r="D192" s="39"/>
      <c r="E192" s="39"/>
      <c r="F192" s="14"/>
      <c r="G192" s="14"/>
      <c r="H192" s="14"/>
      <c r="I192" s="14"/>
      <c r="J192" s="14"/>
    </row>
    <row r="193" spans="1:10" ht="15" customHeight="1" x14ac:dyDescent="0.25">
      <c r="A193" s="39"/>
      <c r="B193" s="39"/>
      <c r="C193" s="39"/>
      <c r="D193" s="39"/>
      <c r="E193" s="39"/>
    </row>
    <row r="194" spans="1:10" ht="15" customHeight="1" x14ac:dyDescent="0.25">
      <c r="A194" s="39"/>
      <c r="B194" s="39"/>
      <c r="C194" s="39"/>
      <c r="D194" s="39"/>
      <c r="E194" s="39"/>
    </row>
    <row r="195" spans="1:10" ht="15" customHeight="1" x14ac:dyDescent="0.25">
      <c r="A195" s="39"/>
      <c r="B195" s="39"/>
      <c r="C195" s="39"/>
      <c r="D195" s="39"/>
      <c r="E195" s="39"/>
    </row>
    <row r="196" spans="1:10" ht="15" customHeight="1" x14ac:dyDescent="0.25">
      <c r="A196" s="39"/>
      <c r="B196" s="39"/>
      <c r="C196" s="39"/>
      <c r="D196" s="39"/>
      <c r="E196" s="39"/>
    </row>
    <row r="201" spans="1:10" x14ac:dyDescent="0.25">
      <c r="J201" s="11"/>
    </row>
  </sheetData>
  <mergeCells count="24">
    <mergeCell ref="A74:J77"/>
    <mergeCell ref="A80:J82"/>
    <mergeCell ref="A39:J40"/>
    <mergeCell ref="A43:J45"/>
    <mergeCell ref="B182:J183"/>
    <mergeCell ref="B185:J186"/>
    <mergeCell ref="A190:E196"/>
    <mergeCell ref="A91:E93"/>
    <mergeCell ref="A108:E114"/>
    <mergeCell ref="A126:E134"/>
    <mergeCell ref="A148:F153"/>
    <mergeCell ref="A172:D181"/>
    <mergeCell ref="A141:J143"/>
    <mergeCell ref="A165:J166"/>
    <mergeCell ref="A52:J54"/>
    <mergeCell ref="A61:J63"/>
    <mergeCell ref="A69:J71"/>
    <mergeCell ref="A5:J7"/>
    <mergeCell ref="H26:I26"/>
    <mergeCell ref="H27:I27"/>
    <mergeCell ref="H28:I28"/>
    <mergeCell ref="H29:I29"/>
    <mergeCell ref="H30:I30"/>
    <mergeCell ref="A8:J24"/>
  </mergeCells>
  <phoneticPr fontId="9" type="noConversion"/>
  <pageMargins left="0.78740157480314965" right="0.70866141732283472" top="1.31" bottom="0.70866141732283472" header="0.31496062992125984" footer="0.31496062992125984"/>
  <pageSetup paperSize="9" orientation="portrait" r:id="rId1"/>
  <headerFooter>
    <oddHeader xml:space="preserve">&amp;L&amp;10                                   &amp;G&amp;"Arial,Normal"
       Universidad Tecnológica Nacional
          Facultad Regional Reconquista&amp;"-,Normal"
</oddHeader>
    <oddFooter>&amp;L&amp;"Arial,Normal"&amp;10Ing. Alejandro Folla
afolla@comunidad.frrq.utn.edu.ar&amp;C&amp;"Arial,Normal"&amp;10Mecánica de Fluidos y 
Máquinas Fluidodinámicas&amp;R&amp;"Arial,Normal"&amp;10Página &amp;P de &amp;N</oddFooter>
  </headerFooter>
  <rowBreaks count="3" manualBreakCount="3">
    <brk id="41" max="16383" man="1"/>
    <brk id="124" max="16383" man="1"/>
    <brk id="170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Carátula</vt:lpstr>
      <vt:lpstr>Fórmulas</vt:lpstr>
      <vt:lpstr>Ejercicios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Alejandro Jose Folla (prof.)</cp:lastModifiedBy>
  <cp:lastPrinted>2024-03-25T21:25:13Z</cp:lastPrinted>
  <dcterms:created xsi:type="dcterms:W3CDTF">2016-03-28T22:20:47Z</dcterms:created>
  <dcterms:modified xsi:type="dcterms:W3CDTF">2024-03-25T21:25:17Z</dcterms:modified>
</cp:coreProperties>
</file>