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-06-16\Documentos\Alexis\UTN\2025\Estadística\"/>
    </mc:Choice>
  </mc:AlternateContent>
  <xr:revisionPtr revIDLastSave="0" documentId="13_ncr:1_{0ED1133F-CB29-433D-B4F8-EFBD58931C50}" xr6:coauthVersionLast="47" xr6:coauthVersionMax="47" xr10:uidLastSave="{00000000-0000-0000-0000-000000000000}"/>
  <bookViews>
    <workbookView xWindow="-120" yWindow="-120" windowWidth="20730" windowHeight="11160" xr2:uid="{9FCB4A2D-6CF7-40CE-B32A-057D0F712FF1}"/>
  </bookViews>
  <sheets>
    <sheet name="Caso 1" sheetId="1" r:id="rId1"/>
    <sheet name="Caso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I2" i="1"/>
  <c r="I1" i="1"/>
</calcChain>
</file>

<file path=xl/sharedStrings.xml><?xml version="1.0" encoding="utf-8"?>
<sst xmlns="http://schemas.openxmlformats.org/spreadsheetml/2006/main" count="6" uniqueCount="6">
  <si>
    <t>Número cerdos</t>
  </si>
  <si>
    <t>Mínimo</t>
  </si>
  <si>
    <t>Máximo</t>
  </si>
  <si>
    <t>Rango</t>
  </si>
  <si>
    <t>k</t>
  </si>
  <si>
    <t>Amplitud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</si>
</sst>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87E9-AA52-4C6C-915D-1B6B1FA5837B}">
  <dimension ref="A1:I10"/>
  <sheetViews>
    <sheetView tabSelected="1" workbookViewId="0">
      <selection activeCell="I7" sqref="I7"/>
    </sheetView>
  </sheetViews>
  <sheetFormatPr baseColWidth="10" defaultRowHeight="15" x14ac:dyDescent="0.25"/>
  <cols>
    <col min="8" max="8" width="23.140625" bestFit="1" customWidth="1"/>
  </cols>
  <sheetData>
    <row r="1" spans="1:9" ht="23.25" x14ac:dyDescent="0.35">
      <c r="A1" s="2">
        <v>97</v>
      </c>
      <c r="B1" s="2">
        <v>96</v>
      </c>
      <c r="C1" s="2">
        <v>102</v>
      </c>
      <c r="D1" s="2">
        <v>97</v>
      </c>
      <c r="E1" s="2">
        <v>110</v>
      </c>
      <c r="F1" s="2">
        <v>108</v>
      </c>
      <c r="H1" s="3" t="s">
        <v>0</v>
      </c>
      <c r="I1" s="3">
        <f>COUNT(A1:F10)</f>
        <v>60</v>
      </c>
    </row>
    <row r="2" spans="1:9" ht="23.25" x14ac:dyDescent="0.35">
      <c r="A2" s="2">
        <v>111</v>
      </c>
      <c r="B2" s="2">
        <v>116</v>
      </c>
      <c r="C2" s="2">
        <v>117</v>
      </c>
      <c r="D2" s="2">
        <v>106</v>
      </c>
      <c r="E2" s="2">
        <v>111</v>
      </c>
      <c r="F2" s="2">
        <v>114</v>
      </c>
      <c r="H2" s="3" t="s">
        <v>1</v>
      </c>
      <c r="I2" s="3">
        <f>MIN(A1:F10)</f>
        <v>83</v>
      </c>
    </row>
    <row r="3" spans="1:9" ht="23.25" x14ac:dyDescent="0.35">
      <c r="A3" s="2">
        <v>112</v>
      </c>
      <c r="B3" s="2">
        <v>92</v>
      </c>
      <c r="C3" s="2">
        <v>116</v>
      </c>
      <c r="D3" s="2">
        <v>114</v>
      </c>
      <c r="E3" s="2">
        <v>94</v>
      </c>
      <c r="F3" s="2">
        <v>118</v>
      </c>
      <c r="H3" s="3" t="s">
        <v>2</v>
      </c>
      <c r="I3" s="3">
        <f>MAX(A1:F10)</f>
        <v>140</v>
      </c>
    </row>
    <row r="4" spans="1:9" ht="23.25" x14ac:dyDescent="0.35">
      <c r="A4" s="2">
        <v>92</v>
      </c>
      <c r="B4" s="2">
        <v>110</v>
      </c>
      <c r="C4" s="2">
        <v>111</v>
      </c>
      <c r="D4" s="2">
        <v>110</v>
      </c>
      <c r="E4" s="2">
        <v>94</v>
      </c>
      <c r="F4" s="2">
        <v>95</v>
      </c>
      <c r="H4" s="3" t="s">
        <v>3</v>
      </c>
      <c r="I4" s="3">
        <f>I3-I2</f>
        <v>57</v>
      </c>
    </row>
    <row r="5" spans="1:9" ht="23.25" x14ac:dyDescent="0.35">
      <c r="A5" s="2">
        <v>118</v>
      </c>
      <c r="B5" s="2">
        <v>90</v>
      </c>
      <c r="C5" s="2">
        <v>94</v>
      </c>
      <c r="D5" s="2">
        <v>115</v>
      </c>
      <c r="E5" s="2">
        <v>115</v>
      </c>
      <c r="F5" s="2">
        <v>106</v>
      </c>
      <c r="H5" s="3" t="s">
        <v>4</v>
      </c>
      <c r="I5" s="3">
        <f>1+3.322*LOG10(60)</f>
        <v>6.9070184537744641</v>
      </c>
    </row>
    <row r="6" spans="1:9" ht="23.25" x14ac:dyDescent="0.35">
      <c r="A6" s="2">
        <v>118</v>
      </c>
      <c r="B6" s="2">
        <v>102</v>
      </c>
      <c r="C6" s="2">
        <v>104</v>
      </c>
      <c r="D6" s="2">
        <v>103</v>
      </c>
      <c r="E6" s="2">
        <v>90</v>
      </c>
      <c r="F6" s="2">
        <v>98</v>
      </c>
      <c r="H6" s="3" t="s">
        <v>5</v>
      </c>
      <c r="I6" s="3">
        <f>I4/I5</f>
        <v>8.2524754177906274</v>
      </c>
    </row>
    <row r="7" spans="1:9" ht="23.25" x14ac:dyDescent="0.35">
      <c r="A7" s="2">
        <v>102</v>
      </c>
      <c r="B7" s="2">
        <v>90</v>
      </c>
      <c r="C7" s="2">
        <v>95</v>
      </c>
      <c r="D7" s="2">
        <v>97</v>
      </c>
      <c r="E7" s="2">
        <v>90</v>
      </c>
      <c r="F7" s="2">
        <v>108</v>
      </c>
      <c r="H7" s="3"/>
      <c r="I7" s="3"/>
    </row>
    <row r="8" spans="1:9" ht="23.25" x14ac:dyDescent="0.35">
      <c r="A8" s="2">
        <v>119</v>
      </c>
      <c r="B8" s="2">
        <v>83</v>
      </c>
      <c r="C8" s="2">
        <v>91</v>
      </c>
      <c r="D8" s="2">
        <v>115</v>
      </c>
      <c r="E8" s="2">
        <v>140</v>
      </c>
      <c r="F8" s="2">
        <v>98</v>
      </c>
      <c r="H8" s="3"/>
      <c r="I8" s="3"/>
    </row>
    <row r="9" spans="1:9" ht="23.25" x14ac:dyDescent="0.35">
      <c r="A9" s="2">
        <v>117</v>
      </c>
      <c r="B9" s="2">
        <v>96</v>
      </c>
      <c r="C9" s="2">
        <v>109</v>
      </c>
      <c r="D9" s="2">
        <v>96</v>
      </c>
      <c r="E9" s="2">
        <v>119</v>
      </c>
      <c r="F9" s="2">
        <v>99</v>
      </c>
      <c r="H9" s="3"/>
      <c r="I9" s="3"/>
    </row>
    <row r="10" spans="1:9" ht="21" x14ac:dyDescent="0.25">
      <c r="A10" s="2">
        <v>118</v>
      </c>
      <c r="B10" s="2">
        <v>108</v>
      </c>
      <c r="C10" s="2">
        <v>102</v>
      </c>
      <c r="D10" s="2">
        <v>120</v>
      </c>
      <c r="E10" s="2">
        <v>90</v>
      </c>
      <c r="F10" s="2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0379-3112-4F34-A9AF-4EBADDDDB566}">
  <dimension ref="A1:F10"/>
  <sheetViews>
    <sheetView workbookViewId="0">
      <selection activeCell="D18" sqref="D18"/>
    </sheetView>
  </sheetViews>
  <sheetFormatPr baseColWidth="10" defaultRowHeight="15" x14ac:dyDescent="0.25"/>
  <sheetData>
    <row r="1" spans="1:6" x14ac:dyDescent="0.25">
      <c r="A1" s="1">
        <v>94</v>
      </c>
      <c r="B1" s="1">
        <v>100</v>
      </c>
      <c r="C1" s="1">
        <v>101</v>
      </c>
      <c r="D1" s="1">
        <v>96</v>
      </c>
      <c r="E1" s="1">
        <v>110</v>
      </c>
      <c r="F1" s="1">
        <v>114</v>
      </c>
    </row>
    <row r="2" spans="1:6" x14ac:dyDescent="0.25">
      <c r="A2" s="1">
        <v>108</v>
      </c>
      <c r="B2" s="1">
        <v>91</v>
      </c>
      <c r="C2" s="1">
        <v>90</v>
      </c>
      <c r="D2" s="1">
        <v>111</v>
      </c>
      <c r="E2" s="1">
        <v>104</v>
      </c>
      <c r="F2" s="1">
        <v>97</v>
      </c>
    </row>
    <row r="3" spans="1:6" x14ac:dyDescent="0.25">
      <c r="A3" s="1">
        <v>92</v>
      </c>
      <c r="B3" s="1">
        <v>113</v>
      </c>
      <c r="C3" s="1">
        <v>106</v>
      </c>
      <c r="D3" s="1">
        <v>120</v>
      </c>
      <c r="E3" s="1">
        <v>100</v>
      </c>
      <c r="F3" s="1">
        <v>112</v>
      </c>
    </row>
    <row r="4" spans="1:6" x14ac:dyDescent="0.25">
      <c r="A4" s="1">
        <v>98</v>
      </c>
      <c r="B4" s="1">
        <v>110</v>
      </c>
      <c r="C4" s="1">
        <v>107</v>
      </c>
      <c r="D4" s="1">
        <v>90</v>
      </c>
      <c r="E4" s="1">
        <v>96</v>
      </c>
      <c r="F4" s="1">
        <v>103</v>
      </c>
    </row>
    <row r="5" spans="1:6" x14ac:dyDescent="0.25">
      <c r="A5" s="1">
        <v>107</v>
      </c>
      <c r="B5" s="1">
        <v>98</v>
      </c>
      <c r="C5" s="1">
        <v>98</v>
      </c>
      <c r="D5" s="1">
        <v>107</v>
      </c>
      <c r="E5" s="1">
        <v>98</v>
      </c>
      <c r="F5" s="1">
        <v>119</v>
      </c>
    </row>
    <row r="6" spans="1:6" x14ac:dyDescent="0.25">
      <c r="A6" s="1">
        <v>100</v>
      </c>
      <c r="B6" s="1">
        <v>119</v>
      </c>
      <c r="C6" s="1">
        <v>114</v>
      </c>
      <c r="D6" s="1">
        <v>90</v>
      </c>
      <c r="E6" s="1">
        <v>103</v>
      </c>
      <c r="F6" s="1">
        <v>97</v>
      </c>
    </row>
    <row r="7" spans="1:6" x14ac:dyDescent="0.25">
      <c r="A7" s="1">
        <v>99</v>
      </c>
      <c r="B7" s="1">
        <v>106</v>
      </c>
      <c r="C7" s="1">
        <v>114</v>
      </c>
      <c r="D7" s="1">
        <v>98</v>
      </c>
      <c r="E7" s="1">
        <v>103</v>
      </c>
      <c r="F7" s="1">
        <v>100</v>
      </c>
    </row>
    <row r="8" spans="1:6" x14ac:dyDescent="0.25">
      <c r="A8" s="1">
        <v>119</v>
      </c>
      <c r="B8" s="1">
        <v>100</v>
      </c>
      <c r="C8" s="1">
        <v>108</v>
      </c>
      <c r="D8" s="1">
        <v>120</v>
      </c>
      <c r="E8" s="1">
        <v>103</v>
      </c>
      <c r="F8" s="1">
        <v>117</v>
      </c>
    </row>
    <row r="9" spans="1:6" x14ac:dyDescent="0.25">
      <c r="A9" s="1">
        <v>95</v>
      </c>
      <c r="B9" s="1">
        <v>95</v>
      </c>
      <c r="C9" s="1">
        <v>98</v>
      </c>
      <c r="D9" s="1">
        <v>99</v>
      </c>
      <c r="E9" s="1">
        <v>90</v>
      </c>
      <c r="F9" s="1">
        <v>111</v>
      </c>
    </row>
    <row r="10" spans="1:6" x14ac:dyDescent="0.25">
      <c r="A10" s="1">
        <v>90</v>
      </c>
      <c r="B10" s="1">
        <v>105</v>
      </c>
      <c r="C10" s="1">
        <v>102</v>
      </c>
      <c r="D10" s="1">
        <v>111</v>
      </c>
      <c r="E10" s="1">
        <v>103</v>
      </c>
      <c r="F10" s="1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Caso 1</vt:lpstr>
      <vt:lpstr>Caso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2025-04-01T20:12:55Z</dcterms:created>
  <dcterms:modified xsi:type="dcterms:W3CDTF">2025-04-02T02:32:46Z</dcterms:modified>
</cp:coreProperties>
</file>